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620" activeTab="0"/>
  </bookViews>
  <sheets>
    <sheet name="入力票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<sst xmlns="http://schemas.openxmlformats.org/spreadsheetml/2006/main" count="338" uniqueCount="98">
  <si>
    <t>組機様式第5号</t>
  </si>
  <si>
    <t>人員</t>
  </si>
  <si>
    <t>支払賃金</t>
  </si>
  <si>
    <t>月</t>
  </si>
  <si>
    <t>賞与等</t>
  </si>
  <si>
    <t>合計</t>
  </si>
  <si>
    <t>月別</t>
  </si>
  <si>
    <t>人</t>
  </si>
  <si>
    <t>円</t>
  </si>
  <si>
    <t>(1)　　常用労働者</t>
  </si>
  <si>
    <t>(2)　役員で労働者扱いの者</t>
  </si>
  <si>
    <t>(3)　　臨時労働者</t>
  </si>
  <si>
    <t>(業務執行権を有する者の指示を受け労働に従事し、資金を得ている者等）</t>
  </si>
  <si>
    <t>（パートタイマー、アルバイト等）</t>
  </si>
  <si>
    <t>（ (1) + （２） + （3） ）</t>
  </si>
  <si>
    <t>(6)役員で被保険者扱いの者</t>
  </si>
  <si>
    <t>(5)　被保険者</t>
  </si>
  <si>
    <t>(日雇労働被保険者に支払った賃金を含むなお、パートタイマー、アルバイト等雇用保険の被保険者とならない者を除く）</t>
  </si>
  <si>
    <t>(給与支払等の面からみて労働者的性格の強い者）</t>
  </si>
  <si>
    <t>( (5) + （6） ）</t>
  </si>
  <si>
    <t>A</t>
  </si>
  <si>
    <t>D</t>
  </si>
  <si>
    <t>１ｶ月平均使用者数</t>
  </si>
  <si>
    <t>１．労災保険及び一般拠出金対象労働者数及び賃金</t>
  </si>
  <si>
    <t>項目</t>
  </si>
  <si>
    <t>業種変更後</t>
  </si>
  <si>
    <t>業種変更前
（業種変更が無い時）</t>
  </si>
  <si>
    <t>※業種変更年月</t>
  </si>
  <si>
    <t>年　　　月</t>
  </si>
  <si>
    <t>ｂ</t>
  </si>
  <si>
    <t>a</t>
  </si>
  <si>
    <t>10.承認された基礎日額</t>
  </si>
  <si>
    <t>11.適用月額</t>
  </si>
  <si>
    <t>確定</t>
  </si>
  <si>
    <t>概算</t>
  </si>
  <si>
    <t>9.特別加入者の氏名</t>
  </si>
  <si>
    <t>12.希望する基礎日額</t>
  </si>
  <si>
    <t>00円</t>
  </si>
  <si>
    <t>10.承認された基礎日数</t>
  </si>
  <si>
    <t>２．雇用保険対象被保険者数及び賃金</t>
  </si>
  <si>
    <t>千円</t>
  </si>
  <si>
    <t>No</t>
  </si>
  <si>
    <t>1ｹ月平均被保険者数</t>
  </si>
  <si>
    <t>B</t>
  </si>
  <si>
    <t>E</t>
  </si>
  <si>
    <t>作成者氏名</t>
  </si>
  <si>
    <t>７．予備欄</t>
  </si>
  <si>
    <t>１期</t>
  </si>
  <si>
    <t>２期</t>
  </si>
  <si>
    <t>３期</t>
  </si>
  <si>
    <t>予備欄１</t>
  </si>
  <si>
    <t xml:space="preserve">     上記のとおり報告致します。</t>
  </si>
  <si>
    <t>　　事業主氏名</t>
  </si>
  <si>
    <t>ｄ</t>
  </si>
  <si>
    <t>ｃ</t>
  </si>
  <si>
    <t>年 　　　月</t>
  </si>
  <si>
    <t>労働保険料等算定基礎賃金等の報告</t>
  </si>
  <si>
    <t>労働保険番号</t>
  </si>
  <si>
    <t>雇用保険番号</t>
  </si>
  <si>
    <t>府県</t>
  </si>
  <si>
    <t>所掌</t>
  </si>
  <si>
    <t>管轄</t>
  </si>
  <si>
    <t>基幹番号</t>
  </si>
  <si>
    <t>枝番</t>
  </si>
  <si>
    <t>料変</t>
  </si>
  <si>
    <t>―</t>
  </si>
  <si>
    <t>事務組合名</t>
  </si>
  <si>
    <t>大木町商工会</t>
  </si>
  <si>
    <t>事業場</t>
  </si>
  <si>
    <t>TEL</t>
  </si>
  <si>
    <t>0944-32-1336</t>
  </si>
  <si>
    <t>３．事業の概要</t>
  </si>
  <si>
    <t>４．特掲事業</t>
  </si>
  <si>
    <t>５．新年度賃金見込額</t>
  </si>
  <si>
    <t>６．延納の申請</t>
  </si>
  <si>
    <t>１．前年度と同額</t>
  </si>
  <si>
    <t>２．前年度と変わる</t>
  </si>
  <si>
    <t>労災</t>
  </si>
  <si>
    <t>雇用</t>
  </si>
  <si>
    <t>３．委託解除年月日</t>
  </si>
  <si>
    <t>1.一括納付</t>
  </si>
  <si>
    <t>2.分納（３回）</t>
  </si>
  <si>
    <t>住所</t>
  </si>
  <si>
    <t>事業場名</t>
  </si>
  <si>
    <t>事業主名</t>
  </si>
  <si>
    <t>様</t>
  </si>
  <si>
    <t>〒</t>
  </si>
  <si>
    <t>(4)　　合　　　　計</t>
  </si>
  <si>
    <t>(7)　　合　　　計</t>
  </si>
  <si>
    <t>該当する</t>
  </si>
  <si>
    <t>該当しない</t>
  </si>
  <si>
    <t>事業場名</t>
  </si>
  <si>
    <t>事業主名</t>
  </si>
  <si>
    <t>0944-</t>
  </si>
  <si>
    <t>4.委託解除拠出金納付済</t>
  </si>
  <si>
    <t>830-0424</t>
  </si>
  <si>
    <t>　　 令和　　　 年 　　　月 　　　日</t>
  </si>
  <si>
    <t>令和３年度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</si>
</sst>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HGｺﾞｼｯｸM"/>
      <family val="3"/>
    </font>
    <font>
      <sz val="10"/>
      <name val="ＭＳ Ｐゴシック"/>
      <family val="3"/>
    </font>
    <font>
      <sz val="10"/>
      <name val="HGｺﾞｼｯｸM"/>
      <family val="3"/>
    </font>
    <font>
      <sz val="9"/>
      <name val="HGｺﾞｼｯｸM"/>
      <family val="3"/>
    </font>
    <font>
      <b/>
      <sz val="14"/>
      <name val="HGｺﾞｼｯｸM"/>
      <family val="3"/>
    </font>
    <font>
      <sz val="8"/>
      <name val="HGｺﾞｼｯｸM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medium"/>
      <right style="hair"/>
      <top style="thin"/>
      <bottom>
        <color indexed="63"/>
      </bottom>
      <diagonal style="hair"/>
    </border>
    <border diagonalUp="1">
      <left style="medium"/>
      <right style="hair"/>
      <top>
        <color indexed="63"/>
      </top>
      <bottom style="medium"/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hair"/>
    </border>
    <border diagonalUp="1">
      <left style="medium"/>
      <right>
        <color indexed="63"/>
      </right>
      <top style="thin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 style="medium"/>
      <bottom style="thin"/>
      <diagonal style="hair"/>
    </border>
    <border diagonalUp="1">
      <left>
        <color indexed="63"/>
      </left>
      <right>
        <color indexed="63"/>
      </right>
      <top style="medium"/>
      <bottom style="thin"/>
      <diagonal style="hair"/>
    </border>
    <border diagonalUp="1">
      <left>
        <color indexed="63"/>
      </left>
      <right style="medium"/>
      <top style="medium"/>
      <bottom style="thin"/>
      <diagonal style="hair"/>
    </border>
    <border diagonalUp="1">
      <left style="hair"/>
      <right>
        <color indexed="63"/>
      </right>
      <top style="medium"/>
      <bottom style="thin"/>
      <diagonal style="hair"/>
    </border>
    <border diagonalUp="1">
      <left style="medium"/>
      <right>
        <color indexed="63"/>
      </right>
      <top style="medium"/>
      <bottom style="thin"/>
      <diagonal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31" xfId="0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/>
    </xf>
    <xf numFmtId="0" fontId="4" fillId="0" borderId="4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38" fontId="2" fillId="0" borderId="48" xfId="48" applyFont="1" applyFill="1" applyBorder="1" applyAlignment="1">
      <alignment vertical="center"/>
    </xf>
    <xf numFmtId="38" fontId="1" fillId="0" borderId="49" xfId="48" applyFont="1" applyFill="1" applyBorder="1" applyAlignment="1">
      <alignment horizontal="right" vertical="center"/>
    </xf>
    <xf numFmtId="0" fontId="4" fillId="0" borderId="48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4" fillId="0" borderId="52" xfId="48" applyFont="1" applyFill="1" applyBorder="1" applyAlignment="1">
      <alignment horizontal="center" vertical="top"/>
    </xf>
    <xf numFmtId="38" fontId="4" fillId="0" borderId="18" xfId="48" applyFont="1" applyFill="1" applyBorder="1" applyAlignment="1">
      <alignment vertical="top"/>
    </xf>
    <xf numFmtId="38" fontId="5" fillId="0" borderId="20" xfId="48" applyFont="1" applyFill="1" applyBorder="1" applyAlignment="1">
      <alignment horizontal="right"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vertical="top"/>
    </xf>
    <xf numFmtId="0" fontId="5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top"/>
    </xf>
    <xf numFmtId="0" fontId="4" fillId="0" borderId="56" xfId="0" applyFont="1" applyFill="1" applyBorder="1" applyAlignment="1">
      <alignment vertical="top"/>
    </xf>
    <xf numFmtId="0" fontId="3" fillId="0" borderId="57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38" fontId="3" fillId="0" borderId="52" xfId="48" applyFont="1" applyFill="1" applyBorder="1" applyAlignment="1">
      <alignment vertical="center"/>
    </xf>
    <xf numFmtId="38" fontId="5" fillId="0" borderId="59" xfId="48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left" vertical="center"/>
    </xf>
    <xf numFmtId="178" fontId="11" fillId="33" borderId="66" xfId="0" applyNumberFormat="1" applyFont="1" applyFill="1" applyBorder="1" applyAlignment="1">
      <alignment horizontal="center" vertical="center"/>
    </xf>
    <xf numFmtId="178" fontId="3" fillId="0" borderId="67" xfId="0" applyNumberFormat="1" applyFont="1" applyFill="1" applyBorder="1" applyAlignment="1">
      <alignment vertical="center"/>
    </xf>
    <xf numFmtId="0" fontId="3" fillId="0" borderId="67" xfId="0" applyNumberFormat="1" applyFont="1" applyFill="1" applyBorder="1" applyAlignment="1">
      <alignment vertical="center"/>
    </xf>
    <xf numFmtId="38" fontId="15" fillId="0" borderId="68" xfId="48" applyFont="1" applyFill="1" applyBorder="1" applyAlignment="1">
      <alignment horizontal="right" vertical="center"/>
    </xf>
    <xf numFmtId="38" fontId="15" fillId="0" borderId="69" xfId="48" applyFont="1" applyFill="1" applyBorder="1" applyAlignment="1">
      <alignment horizontal="righ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37" xfId="48" applyFont="1" applyFill="1" applyBorder="1" applyAlignment="1">
      <alignment horizontal="right" vertical="center"/>
    </xf>
    <xf numFmtId="38" fontId="15" fillId="0" borderId="40" xfId="48" applyFont="1" applyFill="1" applyBorder="1" applyAlignment="1">
      <alignment horizontal="right" vertical="center"/>
    </xf>
    <xf numFmtId="38" fontId="0" fillId="0" borderId="51" xfId="48" applyFont="1" applyFill="1" applyBorder="1" applyAlignment="1">
      <alignment horizontal="right" vertical="center" shrinkToFit="1"/>
    </xf>
    <xf numFmtId="0" fontId="15" fillId="0" borderId="70" xfId="0" applyFont="1" applyFill="1" applyBorder="1" applyAlignment="1">
      <alignment vertical="center"/>
    </xf>
    <xf numFmtId="0" fontId="15" fillId="0" borderId="71" xfId="0" applyFont="1" applyFill="1" applyBorder="1" applyAlignment="1">
      <alignment vertical="center"/>
    </xf>
    <xf numFmtId="0" fontId="15" fillId="0" borderId="72" xfId="0" applyFont="1" applyFill="1" applyBorder="1" applyAlignment="1">
      <alignment vertical="center"/>
    </xf>
    <xf numFmtId="38" fontId="15" fillId="0" borderId="51" xfId="48" applyFont="1" applyFill="1" applyBorder="1" applyAlignment="1">
      <alignment horizontal="right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38" fontId="0" fillId="0" borderId="57" xfId="48" applyFont="1" applyFill="1" applyBorder="1" applyAlignment="1">
      <alignment horizontal="right" vertical="center"/>
    </xf>
    <xf numFmtId="0" fontId="17" fillId="0" borderId="59" xfId="0" applyFont="1" applyFill="1" applyBorder="1" applyAlignment="1">
      <alignment horizontal="center" vertical="center" shrinkToFit="1"/>
    </xf>
    <xf numFmtId="38" fontId="15" fillId="0" borderId="57" xfId="48" applyFont="1" applyFill="1" applyBorder="1" applyAlignment="1">
      <alignment horizontal="right" vertical="center"/>
    </xf>
    <xf numFmtId="0" fontId="16" fillId="0" borderId="59" xfId="0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vertical="center"/>
    </xf>
    <xf numFmtId="0" fontId="17" fillId="0" borderId="70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right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74" xfId="0" applyFont="1" applyFill="1" applyBorder="1" applyAlignment="1" applyProtection="1">
      <alignment horizontal="right" vertical="center"/>
      <protection locked="0"/>
    </xf>
    <xf numFmtId="0" fontId="17" fillId="0" borderId="71" xfId="0" applyFont="1" applyFill="1" applyBorder="1" applyAlignment="1" applyProtection="1">
      <alignment horizontal="center" vertical="center"/>
      <protection locked="0"/>
    </xf>
    <xf numFmtId="0" fontId="17" fillId="0" borderId="75" xfId="0" applyFont="1" applyFill="1" applyBorder="1" applyAlignment="1" applyProtection="1">
      <alignment horizontal="right" vertical="center"/>
      <protection locked="0"/>
    </xf>
    <xf numFmtId="0" fontId="17" fillId="0" borderId="76" xfId="0" applyFont="1" applyFill="1" applyBorder="1" applyAlignment="1" applyProtection="1">
      <alignment horizontal="center" vertical="center"/>
      <protection locked="0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77" xfId="0" applyFont="1" applyFill="1" applyBorder="1" applyAlignment="1" applyProtection="1">
      <alignment horizontal="right" vertical="center"/>
      <protection locked="0"/>
    </xf>
    <xf numFmtId="0" fontId="17" fillId="0" borderId="78" xfId="0" applyFont="1" applyFill="1" applyBorder="1" applyAlignment="1" applyProtection="1">
      <alignment horizontal="center" vertical="center"/>
      <protection locked="0"/>
    </xf>
    <xf numFmtId="0" fontId="17" fillId="0" borderId="79" xfId="0" applyFont="1" applyFill="1" applyBorder="1" applyAlignment="1" applyProtection="1">
      <alignment horizontal="right" vertical="center"/>
      <protection locked="0"/>
    </xf>
    <xf numFmtId="0" fontId="17" fillId="0" borderId="80" xfId="0" applyFont="1" applyFill="1" applyBorder="1" applyAlignment="1" applyProtection="1">
      <alignment horizontal="center" vertical="center"/>
      <protection locked="0"/>
    </xf>
    <xf numFmtId="0" fontId="17" fillId="0" borderId="81" xfId="0" applyFont="1" applyFill="1" applyBorder="1" applyAlignment="1" applyProtection="1">
      <alignment horizontal="center" vertical="center"/>
      <protection locked="0"/>
    </xf>
    <xf numFmtId="0" fontId="17" fillId="0" borderId="82" xfId="0" applyFont="1" applyFill="1" applyBorder="1" applyAlignment="1" applyProtection="1">
      <alignment horizontal="right" vertical="center"/>
      <protection locked="0"/>
    </xf>
    <xf numFmtId="0" fontId="17" fillId="0" borderId="83" xfId="0" applyFont="1" applyFill="1" applyBorder="1" applyAlignment="1" applyProtection="1">
      <alignment horizontal="center" vertical="center"/>
      <protection locked="0"/>
    </xf>
    <xf numFmtId="0" fontId="17" fillId="0" borderId="84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85" xfId="0" applyFont="1" applyFill="1" applyBorder="1" applyAlignment="1" applyProtection="1">
      <alignment horizontal="center" vertical="center"/>
      <protection locked="0"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21" fillId="0" borderId="66" xfId="0" applyNumberFormat="1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vertical="center"/>
    </xf>
    <xf numFmtId="38" fontId="0" fillId="33" borderId="68" xfId="48" applyFont="1" applyFill="1" applyBorder="1" applyAlignment="1">
      <alignment horizontal="right" vertical="center"/>
    </xf>
    <xf numFmtId="38" fontId="0" fillId="33" borderId="69" xfId="48" applyFont="1" applyFill="1" applyBorder="1" applyAlignment="1">
      <alignment horizontal="right" vertical="center"/>
    </xf>
    <xf numFmtId="38" fontId="0" fillId="33" borderId="76" xfId="48" applyFont="1" applyFill="1" applyBorder="1" applyAlignment="1">
      <alignment horizontal="right" vertical="center"/>
    </xf>
    <xf numFmtId="38" fontId="0" fillId="33" borderId="65" xfId="48" applyFont="1" applyFill="1" applyBorder="1" applyAlignment="1">
      <alignment horizontal="right" vertical="center"/>
    </xf>
    <xf numFmtId="38" fontId="0" fillId="33" borderId="37" xfId="48" applyFont="1" applyFill="1" applyBorder="1" applyAlignment="1">
      <alignment horizontal="right" vertical="center"/>
    </xf>
    <xf numFmtId="38" fontId="0" fillId="33" borderId="40" xfId="48" applyFont="1" applyFill="1" applyBorder="1" applyAlignment="1">
      <alignment horizontal="right" vertical="center"/>
    </xf>
    <xf numFmtId="0" fontId="0" fillId="33" borderId="70" xfId="0" applyFont="1" applyFill="1" applyBorder="1" applyAlignment="1">
      <alignment vertical="center"/>
    </xf>
    <xf numFmtId="0" fontId="0" fillId="33" borderId="71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56" fillId="33" borderId="70" xfId="0" applyFont="1" applyFill="1" applyBorder="1" applyAlignment="1" applyProtection="1">
      <alignment horizontal="center" vertical="center"/>
      <protection locked="0"/>
    </xf>
    <xf numFmtId="0" fontId="56" fillId="0" borderId="46" xfId="0" applyFont="1" applyFill="1" applyBorder="1" applyAlignment="1" applyProtection="1">
      <alignment horizontal="right" vertical="center"/>
      <protection locked="0"/>
    </xf>
    <xf numFmtId="0" fontId="56" fillId="33" borderId="33" xfId="0" applyFont="1" applyFill="1" applyBorder="1" applyAlignment="1" applyProtection="1">
      <alignment horizontal="center" vertical="center"/>
      <protection locked="0"/>
    </xf>
    <xf numFmtId="0" fontId="56" fillId="33" borderId="34" xfId="0" applyFont="1" applyFill="1" applyBorder="1" applyAlignment="1" applyProtection="1">
      <alignment horizontal="center" vertical="center"/>
      <protection locked="0"/>
    </xf>
    <xf numFmtId="0" fontId="56" fillId="33" borderId="74" xfId="0" applyFont="1" applyFill="1" applyBorder="1" applyAlignment="1" applyProtection="1">
      <alignment horizontal="right" vertical="center"/>
      <protection locked="0"/>
    </xf>
    <xf numFmtId="0" fontId="56" fillId="33" borderId="71" xfId="0" applyFont="1" applyFill="1" applyBorder="1" applyAlignment="1" applyProtection="1">
      <alignment horizontal="center" vertical="center"/>
      <protection locked="0"/>
    </xf>
    <xf numFmtId="0" fontId="56" fillId="0" borderId="75" xfId="0" applyFont="1" applyFill="1" applyBorder="1" applyAlignment="1" applyProtection="1">
      <alignment horizontal="right" vertical="center"/>
      <protection locked="0"/>
    </xf>
    <xf numFmtId="0" fontId="56" fillId="33" borderId="76" xfId="0" applyFont="1" applyFill="1" applyBorder="1" applyAlignment="1" applyProtection="1">
      <alignment horizontal="center" vertical="center"/>
      <protection locked="0"/>
    </xf>
    <xf numFmtId="0" fontId="56" fillId="33" borderId="65" xfId="0" applyFont="1" applyFill="1" applyBorder="1" applyAlignment="1" applyProtection="1">
      <alignment horizontal="center" vertical="center"/>
      <protection locked="0"/>
    </xf>
    <xf numFmtId="0" fontId="56" fillId="33" borderId="77" xfId="0" applyFont="1" applyFill="1" applyBorder="1" applyAlignment="1" applyProtection="1">
      <alignment horizontal="right" vertical="center"/>
      <protection locked="0"/>
    </xf>
    <xf numFmtId="0" fontId="56" fillId="33" borderId="78" xfId="0" applyFont="1" applyFill="1" applyBorder="1" applyAlignment="1" applyProtection="1">
      <alignment horizontal="center" vertical="center"/>
      <protection locked="0"/>
    </xf>
    <xf numFmtId="0" fontId="56" fillId="0" borderId="79" xfId="0" applyFont="1" applyFill="1" applyBorder="1" applyAlignment="1" applyProtection="1">
      <alignment horizontal="right" vertical="center"/>
      <protection locked="0"/>
    </xf>
    <xf numFmtId="0" fontId="56" fillId="33" borderId="80" xfId="0" applyFont="1" applyFill="1" applyBorder="1" applyAlignment="1" applyProtection="1">
      <alignment horizontal="center" vertical="center"/>
      <protection locked="0"/>
    </xf>
    <xf numFmtId="0" fontId="56" fillId="33" borderId="81" xfId="0" applyFont="1" applyFill="1" applyBorder="1" applyAlignment="1" applyProtection="1">
      <alignment horizontal="center" vertical="center"/>
      <protection locked="0"/>
    </xf>
    <xf numFmtId="0" fontId="56" fillId="33" borderId="82" xfId="0" applyFont="1" applyFill="1" applyBorder="1" applyAlignment="1" applyProtection="1">
      <alignment horizontal="right" vertical="center"/>
      <protection locked="0"/>
    </xf>
    <xf numFmtId="0" fontId="56" fillId="0" borderId="70" xfId="0" applyFont="1" applyFill="1" applyBorder="1" applyAlignment="1" applyProtection="1">
      <alignment horizontal="center" vertical="center"/>
      <protection locked="0"/>
    </xf>
    <xf numFmtId="0" fontId="56" fillId="0" borderId="71" xfId="0" applyFont="1" applyFill="1" applyBorder="1" applyAlignment="1" applyProtection="1">
      <alignment horizontal="center" vertical="center"/>
      <protection locked="0"/>
    </xf>
    <xf numFmtId="0" fontId="56" fillId="0" borderId="78" xfId="0" applyFont="1" applyFill="1" applyBorder="1" applyAlignment="1" applyProtection="1">
      <alignment horizontal="center" vertical="center"/>
      <protection locked="0"/>
    </xf>
    <xf numFmtId="0" fontId="56" fillId="0" borderId="83" xfId="0" applyFont="1" applyFill="1" applyBorder="1" applyAlignment="1" applyProtection="1">
      <alignment horizontal="center" vertical="center"/>
      <protection locked="0"/>
    </xf>
    <xf numFmtId="0" fontId="56" fillId="0" borderId="34" xfId="0" applyFont="1" applyFill="1" applyBorder="1" applyAlignment="1" applyProtection="1">
      <alignment horizontal="center" vertical="center"/>
      <protection locked="0"/>
    </xf>
    <xf numFmtId="0" fontId="56" fillId="0" borderId="84" xfId="0" applyFont="1" applyFill="1" applyBorder="1" applyAlignment="1" applyProtection="1">
      <alignment horizontal="center" vertical="center"/>
      <protection locked="0"/>
    </xf>
    <xf numFmtId="0" fontId="56" fillId="0" borderId="65" xfId="0" applyFont="1" applyFill="1" applyBorder="1" applyAlignment="1" applyProtection="1">
      <alignment horizontal="center" vertical="center"/>
      <protection locked="0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81" xfId="0" applyFont="1" applyFill="1" applyBorder="1" applyAlignment="1" applyProtection="1">
      <alignment horizontal="center" vertical="center"/>
      <protection locked="0"/>
    </xf>
    <xf numFmtId="0" fontId="56" fillId="0" borderId="33" xfId="0" applyFont="1" applyFill="1" applyBorder="1" applyAlignment="1" applyProtection="1">
      <alignment horizontal="center" vertical="center"/>
      <protection locked="0"/>
    </xf>
    <xf numFmtId="0" fontId="56" fillId="0" borderId="76" xfId="0" applyFont="1" applyFill="1" applyBorder="1" applyAlignment="1" applyProtection="1">
      <alignment horizontal="center" vertical="center"/>
      <protection locked="0"/>
    </xf>
    <xf numFmtId="0" fontId="56" fillId="0" borderId="85" xfId="0" applyFont="1" applyFill="1" applyBorder="1" applyAlignment="1" applyProtection="1">
      <alignment horizontal="center" vertical="center"/>
      <protection locked="0"/>
    </xf>
    <xf numFmtId="0" fontId="56" fillId="0" borderId="63" xfId="0" applyFont="1" applyFill="1" applyBorder="1" applyAlignment="1" applyProtection="1">
      <alignment horizontal="center" vertical="center"/>
      <protection locked="0"/>
    </xf>
    <xf numFmtId="176" fontId="6" fillId="0" borderId="27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7" fontId="12" fillId="33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49" fontId="11" fillId="33" borderId="87" xfId="0" applyNumberFormat="1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top" wrapText="1"/>
    </xf>
    <xf numFmtId="178" fontId="11" fillId="33" borderId="25" xfId="0" applyNumberFormat="1" applyFont="1" applyFill="1" applyBorder="1" applyAlignment="1">
      <alignment horizontal="center" vertical="center"/>
    </xf>
    <xf numFmtId="178" fontId="11" fillId="33" borderId="66" xfId="0" applyNumberFormat="1" applyFont="1" applyFill="1" applyBorder="1" applyAlignment="1">
      <alignment horizontal="center" vertical="center"/>
    </xf>
    <xf numFmtId="178" fontId="11" fillId="33" borderId="88" xfId="0" applyNumberFormat="1" applyFont="1" applyFill="1" applyBorder="1" applyAlignment="1">
      <alignment horizontal="center" vertical="center"/>
    </xf>
    <xf numFmtId="178" fontId="11" fillId="33" borderId="73" xfId="0" applyNumberFormat="1" applyFont="1" applyFill="1" applyBorder="1" applyAlignment="1">
      <alignment horizontal="center" vertical="center"/>
    </xf>
    <xf numFmtId="178" fontId="11" fillId="33" borderId="89" xfId="0" applyNumberFormat="1" applyFont="1" applyFill="1" applyBorder="1" applyAlignment="1">
      <alignment horizontal="center" vertical="center"/>
    </xf>
    <xf numFmtId="38" fontId="12" fillId="33" borderId="46" xfId="48" applyFont="1" applyFill="1" applyBorder="1" applyAlignment="1">
      <alignment horizontal="right" vertical="center"/>
    </xf>
    <xf numFmtId="38" fontId="12" fillId="33" borderId="64" xfId="48" applyFont="1" applyFill="1" applyBorder="1" applyAlignment="1">
      <alignment horizontal="right" vertical="center"/>
    </xf>
    <xf numFmtId="38" fontId="12" fillId="33" borderId="88" xfId="48" applyFont="1" applyFill="1" applyBorder="1" applyAlignment="1">
      <alignment horizontal="right" vertical="center"/>
    </xf>
    <xf numFmtId="38" fontId="12" fillId="33" borderId="73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76" fontId="4" fillId="33" borderId="87" xfId="0" applyNumberFormat="1" applyFont="1" applyFill="1" applyBorder="1" applyAlignment="1">
      <alignment horizontal="center" vertical="center"/>
    </xf>
    <xf numFmtId="176" fontId="0" fillId="33" borderId="54" xfId="0" applyNumberFormat="1" applyFill="1" applyBorder="1" applyAlignment="1">
      <alignment horizontal="center" vertical="center"/>
    </xf>
    <xf numFmtId="176" fontId="0" fillId="33" borderId="55" xfId="0" applyNumberForma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90" xfId="0" applyFont="1" applyFill="1" applyBorder="1" applyAlignment="1">
      <alignment horizontal="right" vertical="top"/>
    </xf>
    <xf numFmtId="0" fontId="8" fillId="0" borderId="91" xfId="0" applyFont="1" applyFill="1" applyBorder="1" applyAlignment="1">
      <alignment horizontal="right" vertical="top"/>
    </xf>
    <xf numFmtId="0" fontId="8" fillId="0" borderId="92" xfId="0" applyFont="1" applyFill="1" applyBorder="1" applyAlignment="1">
      <alignment horizontal="right" vertical="top"/>
    </xf>
    <xf numFmtId="0" fontId="8" fillId="0" borderId="93" xfId="0" applyFont="1" applyFill="1" applyBorder="1" applyAlignment="1">
      <alignment horizontal="right" vertical="top"/>
    </xf>
    <xf numFmtId="0" fontId="8" fillId="0" borderId="94" xfId="0" applyFont="1" applyFill="1" applyBorder="1" applyAlignment="1">
      <alignment horizontal="right" vertical="top"/>
    </xf>
    <xf numFmtId="0" fontId="8" fillId="0" borderId="95" xfId="0" applyFont="1" applyFill="1" applyBorder="1" applyAlignment="1">
      <alignment horizontal="right" vertical="top"/>
    </xf>
    <xf numFmtId="0" fontId="8" fillId="0" borderId="46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104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110" xfId="0" applyFont="1" applyFill="1" applyBorder="1" applyAlignment="1">
      <alignment horizontal="right" vertical="center"/>
    </xf>
    <xf numFmtId="38" fontId="0" fillId="33" borderId="111" xfId="48" applyFont="1" applyFill="1" applyBorder="1" applyAlignment="1">
      <alignment horizontal="right" vertical="center"/>
    </xf>
    <xf numFmtId="38" fontId="0" fillId="33" borderId="43" xfId="48" applyFont="1" applyFill="1" applyBorder="1" applyAlignment="1">
      <alignment horizontal="right" vertical="center"/>
    </xf>
    <xf numFmtId="38" fontId="0" fillId="33" borderId="112" xfId="48" applyFont="1" applyFill="1" applyBorder="1" applyAlignment="1">
      <alignment horizontal="right" vertical="center"/>
    </xf>
    <xf numFmtId="38" fontId="0" fillId="0" borderId="111" xfId="48" applyFont="1" applyFill="1" applyBorder="1" applyAlignment="1">
      <alignment horizontal="right" vertical="center"/>
    </xf>
    <xf numFmtId="38" fontId="0" fillId="0" borderId="43" xfId="48" applyFont="1" applyFill="1" applyBorder="1" applyAlignment="1">
      <alignment horizontal="right" vertical="center"/>
    </xf>
    <xf numFmtId="38" fontId="0" fillId="0" borderId="112" xfId="48" applyFont="1" applyFill="1" applyBorder="1" applyAlignment="1">
      <alignment horizontal="right" vertical="center"/>
    </xf>
    <xf numFmtId="38" fontId="0" fillId="0" borderId="104" xfId="48" applyFont="1" applyFill="1" applyBorder="1" applyAlignment="1">
      <alignment horizontal="right" vertical="center"/>
    </xf>
    <xf numFmtId="38" fontId="0" fillId="33" borderId="113" xfId="48" applyFont="1" applyFill="1" applyBorder="1" applyAlignment="1">
      <alignment horizontal="right" vertical="center"/>
    </xf>
    <xf numFmtId="38" fontId="0" fillId="33" borderId="75" xfId="48" applyFont="1" applyFill="1" applyBorder="1" applyAlignment="1">
      <alignment horizontal="right" vertical="center"/>
    </xf>
    <xf numFmtId="38" fontId="0" fillId="33" borderId="45" xfId="48" applyFont="1" applyFill="1" applyBorder="1" applyAlignment="1">
      <alignment horizontal="right" vertical="center"/>
    </xf>
    <xf numFmtId="38" fontId="0" fillId="33" borderId="114" xfId="48" applyFont="1" applyFill="1" applyBorder="1" applyAlignment="1">
      <alignment horizontal="right" vertical="center"/>
    </xf>
    <xf numFmtId="38" fontId="0" fillId="0" borderId="75" xfId="48" applyFont="1" applyFill="1" applyBorder="1" applyAlignment="1">
      <alignment horizontal="right" vertical="center"/>
    </xf>
    <xf numFmtId="38" fontId="0" fillId="0" borderId="45" xfId="48" applyFont="1" applyFill="1" applyBorder="1" applyAlignment="1">
      <alignment horizontal="right" vertical="center"/>
    </xf>
    <xf numFmtId="38" fontId="0" fillId="0" borderId="114" xfId="48" applyFont="1" applyFill="1" applyBorder="1" applyAlignment="1">
      <alignment horizontal="right" vertical="center"/>
    </xf>
    <xf numFmtId="38" fontId="0" fillId="0" borderId="115" xfId="48" applyFont="1" applyFill="1" applyBorder="1" applyAlignment="1">
      <alignment horizontal="right" vertical="center"/>
    </xf>
    <xf numFmtId="38" fontId="0" fillId="33" borderId="88" xfId="48" applyFont="1" applyFill="1" applyBorder="1" applyAlignment="1">
      <alignment horizontal="right" vertical="center"/>
    </xf>
    <xf numFmtId="38" fontId="0" fillId="33" borderId="73" xfId="48" applyFont="1" applyFill="1" applyBorder="1" applyAlignment="1">
      <alignment horizontal="right" vertical="center"/>
    </xf>
    <xf numFmtId="38" fontId="0" fillId="33" borderId="89" xfId="48" applyFont="1" applyFill="1" applyBorder="1" applyAlignment="1">
      <alignment horizontal="right" vertical="center"/>
    </xf>
    <xf numFmtId="38" fontId="0" fillId="0" borderId="88" xfId="48" applyFont="1" applyFill="1" applyBorder="1" applyAlignment="1">
      <alignment horizontal="right" vertical="center"/>
    </xf>
    <xf numFmtId="38" fontId="0" fillId="0" borderId="73" xfId="48" applyFont="1" applyFill="1" applyBorder="1" applyAlignment="1">
      <alignment horizontal="right" vertical="center"/>
    </xf>
    <xf numFmtId="38" fontId="0" fillId="0" borderId="89" xfId="48" applyFont="1" applyFill="1" applyBorder="1" applyAlignment="1">
      <alignment horizontal="right" vertical="center"/>
    </xf>
    <xf numFmtId="38" fontId="0" fillId="0" borderId="116" xfId="48" applyFont="1" applyFill="1" applyBorder="1" applyAlignment="1">
      <alignment horizontal="right" vertical="center"/>
    </xf>
    <xf numFmtId="38" fontId="0" fillId="0" borderId="117" xfId="48" applyFont="1" applyFill="1" applyBorder="1" applyAlignment="1">
      <alignment horizontal="right" vertical="center" shrinkToFit="1"/>
    </xf>
    <xf numFmtId="38" fontId="0" fillId="0" borderId="11" xfId="48" applyFont="1" applyFill="1" applyBorder="1" applyAlignment="1">
      <alignment horizontal="right" vertical="center" shrinkToFit="1"/>
    </xf>
    <xf numFmtId="38" fontId="0" fillId="0" borderId="118" xfId="48" applyFont="1" applyFill="1" applyBorder="1" applyAlignment="1">
      <alignment horizontal="right" vertical="center" shrinkToFit="1"/>
    </xf>
    <xf numFmtId="38" fontId="0" fillId="0" borderId="98" xfId="48" applyFont="1" applyFill="1" applyBorder="1" applyAlignment="1">
      <alignment horizontal="right" vertical="center" shrinkToFit="1"/>
    </xf>
    <xf numFmtId="38" fontId="0" fillId="0" borderId="27" xfId="48" applyFont="1" applyFill="1" applyBorder="1" applyAlignment="1">
      <alignment horizontal="right" vertical="center" shrinkToFit="1"/>
    </xf>
    <xf numFmtId="38" fontId="0" fillId="0" borderId="99" xfId="48" applyFont="1" applyFill="1" applyBorder="1" applyAlignment="1">
      <alignment horizontal="right" vertical="center" shrinkToFit="1"/>
    </xf>
    <xf numFmtId="38" fontId="5" fillId="0" borderId="117" xfId="48" applyFont="1" applyFill="1" applyBorder="1" applyAlignment="1">
      <alignment horizontal="center" vertical="center" wrapText="1"/>
    </xf>
    <xf numFmtId="38" fontId="5" fillId="0" borderId="11" xfId="48" applyFont="1" applyFill="1" applyBorder="1" applyAlignment="1">
      <alignment horizontal="center" vertical="center" wrapText="1"/>
    </xf>
    <xf numFmtId="38" fontId="5" fillId="0" borderId="118" xfId="48" applyFont="1" applyFill="1" applyBorder="1" applyAlignment="1">
      <alignment horizontal="center" vertical="center" wrapText="1"/>
    </xf>
    <xf numFmtId="38" fontId="0" fillId="0" borderId="117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0" fontId="0" fillId="0" borderId="118" xfId="0" applyFont="1" applyFill="1" applyBorder="1" applyAlignment="1">
      <alignment horizontal="right" vertical="center" shrinkToFit="1"/>
    </xf>
    <xf numFmtId="0" fontId="0" fillId="0" borderId="98" xfId="0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right" vertical="center" shrinkToFit="1"/>
    </xf>
    <xf numFmtId="0" fontId="0" fillId="0" borderId="99" xfId="0" applyFont="1" applyFill="1" applyBorder="1" applyAlignment="1">
      <alignment horizontal="right" vertical="center" shrinkToFit="1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38" fontId="16" fillId="0" borderId="98" xfId="48" applyFont="1" applyFill="1" applyBorder="1" applyAlignment="1">
      <alignment horizontal="center" vertical="center"/>
    </xf>
    <xf numFmtId="38" fontId="16" fillId="0" borderId="27" xfId="48" applyFont="1" applyFill="1" applyBorder="1" applyAlignment="1">
      <alignment horizontal="center" vertical="center"/>
    </xf>
    <xf numFmtId="38" fontId="16" fillId="0" borderId="99" xfId="4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38" fontId="9" fillId="0" borderId="125" xfId="48" applyFont="1" applyFill="1" applyBorder="1" applyAlignment="1">
      <alignment horizontal="center" vertical="center"/>
    </xf>
    <xf numFmtId="38" fontId="9" fillId="0" borderId="126" xfId="48" applyFont="1" applyFill="1" applyBorder="1" applyAlignment="1">
      <alignment horizontal="center" vertical="center"/>
    </xf>
    <xf numFmtId="38" fontId="9" fillId="0" borderId="127" xfId="48" applyFont="1" applyFill="1" applyBorder="1" applyAlignment="1">
      <alignment horizontal="center" vertical="center"/>
    </xf>
    <xf numFmtId="38" fontId="9" fillId="0" borderId="128" xfId="48" applyFont="1" applyFill="1" applyBorder="1" applyAlignment="1">
      <alignment horizontal="center" vertical="center"/>
    </xf>
    <xf numFmtId="38" fontId="0" fillId="0" borderId="64" xfId="48" applyFont="1" applyFill="1" applyBorder="1" applyAlignment="1">
      <alignment horizontal="right" vertical="center" shrinkToFit="1"/>
    </xf>
    <xf numFmtId="38" fontId="0" fillId="0" borderId="86" xfId="48" applyFont="1" applyFill="1" applyBorder="1" applyAlignment="1">
      <alignment horizontal="right" vertical="center" shrinkToFi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38" fontId="0" fillId="0" borderId="64" xfId="0" applyNumberFormat="1" applyFont="1" applyFill="1" applyBorder="1" applyAlignment="1">
      <alignment horizontal="right" vertical="center" shrinkToFit="1"/>
    </xf>
    <xf numFmtId="38" fontId="0" fillId="0" borderId="51" xfId="48" applyFont="1" applyFill="1" applyBorder="1" applyAlignment="1">
      <alignment horizontal="right" vertical="center" shrinkToFit="1"/>
    </xf>
    <xf numFmtId="0" fontId="16" fillId="0" borderId="98" xfId="0" applyNumberFormat="1" applyFont="1" applyFill="1" applyBorder="1" applyAlignment="1">
      <alignment horizontal="center" vertical="center"/>
    </xf>
    <xf numFmtId="0" fontId="16" fillId="0" borderId="99" xfId="0" applyNumberFormat="1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38" fontId="0" fillId="0" borderId="129" xfId="48" applyFont="1" applyFill="1" applyBorder="1" applyAlignment="1">
      <alignment horizontal="right" vertical="center" shrinkToFit="1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8" fontId="3" fillId="0" borderId="132" xfId="48" applyFont="1" applyFill="1" applyBorder="1" applyAlignment="1">
      <alignment horizontal="center" vertical="center"/>
    </xf>
    <xf numFmtId="38" fontId="3" fillId="0" borderId="133" xfId="48" applyFont="1" applyFill="1" applyBorder="1" applyAlignment="1">
      <alignment horizontal="center" vertical="center"/>
    </xf>
    <xf numFmtId="38" fontId="3" fillId="0" borderId="134" xfId="48" applyFont="1" applyFill="1" applyBorder="1" applyAlignment="1">
      <alignment horizontal="center" vertical="center"/>
    </xf>
    <xf numFmtId="38" fontId="3" fillId="0" borderId="135" xfId="48" applyFont="1" applyFill="1" applyBorder="1" applyAlignment="1">
      <alignment horizontal="center" vertical="center"/>
    </xf>
    <xf numFmtId="38" fontId="3" fillId="0" borderId="136" xfId="48" applyFont="1" applyFill="1" applyBorder="1" applyAlignment="1">
      <alignment horizontal="center" vertical="center"/>
    </xf>
    <xf numFmtId="38" fontId="3" fillId="0" borderId="137" xfId="48" applyFont="1" applyFill="1" applyBorder="1" applyAlignment="1">
      <alignment horizontal="center" vertical="center"/>
    </xf>
    <xf numFmtId="38" fontId="6" fillId="0" borderId="138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38" fontId="7" fillId="0" borderId="87" xfId="48" applyFont="1" applyFill="1" applyBorder="1" applyAlignment="1">
      <alignment horizontal="center" vertical="center" wrapText="1"/>
    </xf>
    <xf numFmtId="38" fontId="7" fillId="0" borderId="54" xfId="48" applyFont="1" applyFill="1" applyBorder="1" applyAlignment="1">
      <alignment horizontal="center" vertical="center" wrapText="1"/>
    </xf>
    <xf numFmtId="38" fontId="7" fillId="0" borderId="139" xfId="48" applyFont="1" applyFill="1" applyBorder="1" applyAlignment="1">
      <alignment horizontal="center" vertical="center" wrapText="1"/>
    </xf>
    <xf numFmtId="38" fontId="16" fillId="33" borderId="140" xfId="48" applyFont="1" applyFill="1" applyBorder="1" applyAlignment="1">
      <alignment horizontal="center" vertical="center" shrinkToFit="1"/>
    </xf>
    <xf numFmtId="38" fontId="16" fillId="33" borderId="59" xfId="48" applyFont="1" applyFill="1" applyBorder="1" applyAlignment="1">
      <alignment horizontal="center" vertical="center" shrinkToFit="1"/>
    </xf>
    <xf numFmtId="38" fontId="0" fillId="33" borderId="140" xfId="48" applyFont="1" applyFill="1" applyBorder="1" applyAlignment="1">
      <alignment horizontal="right"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38" fontId="0" fillId="0" borderId="140" xfId="48" applyFont="1" applyFill="1" applyBorder="1" applyAlignment="1">
      <alignment horizontal="right" vertical="center" shrinkToFit="1"/>
    </xf>
    <xf numFmtId="38" fontId="6" fillId="0" borderId="14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142" xfId="48" applyFont="1" applyFill="1" applyBorder="1" applyAlignment="1">
      <alignment horizontal="center" vertical="center"/>
    </xf>
    <xf numFmtId="38" fontId="6" fillId="0" borderId="143" xfId="48" applyFont="1" applyFill="1" applyBorder="1" applyAlignment="1">
      <alignment horizontal="center" vertical="center"/>
    </xf>
    <xf numFmtId="38" fontId="6" fillId="0" borderId="144" xfId="48" applyFont="1" applyFill="1" applyBorder="1" applyAlignment="1">
      <alignment horizontal="center" vertical="center"/>
    </xf>
    <xf numFmtId="38" fontId="3" fillId="33" borderId="140" xfId="48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140" xfId="0" applyFont="1" applyFill="1" applyBorder="1" applyAlignment="1">
      <alignment horizontal="right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38" fontId="14" fillId="0" borderId="0" xfId="48" applyFont="1" applyFill="1" applyBorder="1" applyAlignment="1">
      <alignment horizontal="right" vertical="center"/>
    </xf>
    <xf numFmtId="0" fontId="56" fillId="0" borderId="64" xfId="0" applyFont="1" applyFill="1" applyBorder="1" applyAlignment="1" applyProtection="1">
      <alignment horizontal="left" vertical="center"/>
      <protection locked="0"/>
    </xf>
    <xf numFmtId="0" fontId="56" fillId="0" borderId="86" xfId="0" applyFont="1" applyFill="1" applyBorder="1" applyAlignment="1" applyProtection="1">
      <alignment horizontal="left" vertical="center"/>
      <protection locked="0"/>
    </xf>
    <xf numFmtId="0" fontId="56" fillId="0" borderId="152" xfId="0" applyFont="1" applyFill="1" applyBorder="1" applyAlignment="1" applyProtection="1">
      <alignment horizontal="center" vertical="center"/>
      <protection locked="0"/>
    </xf>
    <xf numFmtId="0" fontId="56" fillId="0" borderId="64" xfId="0" applyFont="1" applyFill="1" applyBorder="1" applyAlignment="1" applyProtection="1">
      <alignment horizontal="center" vertical="center"/>
      <protection locked="0"/>
    </xf>
    <xf numFmtId="0" fontId="56" fillId="0" borderId="86" xfId="0" applyFont="1" applyFill="1" applyBorder="1" applyAlignment="1" applyProtection="1">
      <alignment horizontal="center" vertical="center"/>
      <protection locked="0"/>
    </xf>
    <xf numFmtId="0" fontId="56" fillId="0" borderId="46" xfId="0" applyFont="1" applyFill="1" applyBorder="1" applyAlignment="1" applyProtection="1">
      <alignment horizontal="right" vertical="center"/>
      <protection locked="0"/>
    </xf>
    <xf numFmtId="0" fontId="56" fillId="0" borderId="64" xfId="0" applyFont="1" applyFill="1" applyBorder="1" applyAlignment="1" applyProtection="1">
      <alignment horizontal="right" vertical="center"/>
      <protection locked="0"/>
    </xf>
    <xf numFmtId="0" fontId="56" fillId="0" borderId="129" xfId="0" applyFont="1" applyFill="1" applyBorder="1" applyAlignment="1" applyProtection="1">
      <alignment horizontal="right" vertical="center"/>
      <protection locked="0"/>
    </xf>
    <xf numFmtId="0" fontId="56" fillId="0" borderId="105" xfId="0" applyFont="1" applyFill="1" applyBorder="1" applyAlignment="1" applyProtection="1">
      <alignment horizontal="right" vertical="center"/>
      <protection locked="0"/>
    </xf>
    <xf numFmtId="0" fontId="56" fillId="0" borderId="108" xfId="0" applyFont="1" applyFill="1" applyBorder="1" applyAlignment="1" applyProtection="1">
      <alignment horizontal="right" vertical="center"/>
      <protection locked="0"/>
    </xf>
    <xf numFmtId="0" fontId="8" fillId="0" borderId="64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6" fillId="0" borderId="83" xfId="0" applyFont="1" applyFill="1" applyBorder="1" applyAlignment="1" applyProtection="1">
      <alignment horizontal="center" vertical="center"/>
      <protection locked="0"/>
    </xf>
    <xf numFmtId="0" fontId="56" fillId="0" borderId="108" xfId="0" applyFont="1" applyFill="1" applyBorder="1" applyAlignment="1" applyProtection="1">
      <alignment horizontal="center" vertical="center"/>
      <protection locked="0"/>
    </xf>
    <xf numFmtId="0" fontId="56" fillId="0" borderId="46" xfId="0" applyFont="1" applyFill="1" applyBorder="1" applyAlignment="1" applyProtection="1">
      <alignment horizontal="center" vertical="center"/>
      <protection locked="0"/>
    </xf>
    <xf numFmtId="0" fontId="56" fillId="0" borderId="129" xfId="0" applyFont="1" applyFill="1" applyBorder="1" applyAlignment="1" applyProtection="1">
      <alignment horizontal="center" vertical="center"/>
      <protection locked="0"/>
    </xf>
    <xf numFmtId="0" fontId="56" fillId="0" borderId="106" xfId="0" applyFont="1" applyFill="1" applyBorder="1" applyAlignment="1" applyProtection="1">
      <alignment horizontal="right" vertical="center"/>
      <protection locked="0"/>
    </xf>
    <xf numFmtId="0" fontId="8" fillId="0" borderId="152" xfId="0" applyFont="1" applyFill="1" applyBorder="1" applyAlignment="1">
      <alignment horizontal="left" vertical="center"/>
    </xf>
    <xf numFmtId="0" fontId="56" fillId="0" borderId="45" xfId="0" applyFont="1" applyFill="1" applyBorder="1" applyAlignment="1" applyProtection="1">
      <alignment horizontal="left" vertical="center"/>
      <protection locked="0"/>
    </xf>
    <xf numFmtId="0" fontId="56" fillId="0" borderId="114" xfId="0" applyFont="1" applyFill="1" applyBorder="1" applyAlignment="1" applyProtection="1">
      <alignment horizontal="left" vertical="center"/>
      <protection locked="0"/>
    </xf>
    <xf numFmtId="0" fontId="56" fillId="0" borderId="84" xfId="0" applyFont="1" applyFill="1" applyBorder="1" applyAlignment="1" applyProtection="1">
      <alignment horizontal="center" vertical="center"/>
      <protection locked="0"/>
    </xf>
    <xf numFmtId="0" fontId="56" fillId="0" borderId="45" xfId="0" applyFont="1" applyFill="1" applyBorder="1" applyAlignment="1" applyProtection="1">
      <alignment horizontal="center" vertical="center"/>
      <protection locked="0"/>
    </xf>
    <xf numFmtId="0" fontId="56" fillId="0" borderId="114" xfId="0" applyFont="1" applyFill="1" applyBorder="1" applyAlignment="1" applyProtection="1">
      <alignment horizontal="center" vertical="center"/>
      <protection locked="0"/>
    </xf>
    <xf numFmtId="0" fontId="56" fillId="0" borderId="75" xfId="0" applyFont="1" applyFill="1" applyBorder="1" applyAlignment="1" applyProtection="1">
      <alignment horizontal="right" vertical="center"/>
      <protection locked="0"/>
    </xf>
    <xf numFmtId="0" fontId="56" fillId="0" borderId="45" xfId="0" applyFont="1" applyFill="1" applyBorder="1" applyAlignment="1" applyProtection="1">
      <alignment horizontal="right" vertical="center"/>
      <protection locked="0"/>
    </xf>
    <xf numFmtId="0" fontId="56" fillId="0" borderId="115" xfId="0" applyFont="1" applyFill="1" applyBorder="1" applyAlignment="1" applyProtection="1">
      <alignment horizontal="right" vertical="center"/>
      <protection locked="0"/>
    </xf>
    <xf numFmtId="0" fontId="8" fillId="0" borderId="45" xfId="0" applyFont="1" applyFill="1" applyBorder="1" applyAlignment="1">
      <alignment horizontal="left" vertical="center"/>
    </xf>
    <xf numFmtId="0" fontId="8" fillId="0" borderId="153" xfId="0" applyFont="1" applyFill="1" applyBorder="1" applyAlignment="1">
      <alignment horizontal="left" vertical="center"/>
    </xf>
    <xf numFmtId="0" fontId="56" fillId="0" borderId="115" xfId="0" applyFont="1" applyFill="1" applyBorder="1" applyAlignment="1" applyProtection="1">
      <alignment horizontal="center" vertical="center"/>
      <protection locked="0"/>
    </xf>
    <xf numFmtId="0" fontId="56" fillId="0" borderId="75" xfId="0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6" fillId="0" borderId="154" xfId="0" applyFont="1" applyFill="1" applyBorder="1" applyAlignment="1" applyProtection="1">
      <alignment horizontal="center" vertical="center"/>
      <protection locked="0"/>
    </xf>
    <xf numFmtId="0" fontId="56" fillId="0" borderId="73" xfId="0" applyFont="1" applyFill="1" applyBorder="1" applyAlignment="1" applyProtection="1">
      <alignment horizontal="center" vertical="center"/>
      <protection locked="0"/>
    </xf>
    <xf numFmtId="0" fontId="56" fillId="0" borderId="89" xfId="0" applyFont="1" applyFill="1" applyBorder="1" applyAlignment="1" applyProtection="1">
      <alignment horizontal="center" vertical="center"/>
      <protection locked="0"/>
    </xf>
    <xf numFmtId="0" fontId="56" fillId="0" borderId="88" xfId="0" applyFont="1" applyFill="1" applyBorder="1" applyAlignment="1" applyProtection="1">
      <alignment horizontal="center" vertical="center"/>
      <protection locked="0"/>
    </xf>
    <xf numFmtId="0" fontId="56" fillId="0" borderId="116" xfId="0" applyFont="1" applyFill="1" applyBorder="1" applyAlignment="1" applyProtection="1">
      <alignment horizontal="center" vertical="center"/>
      <protection locked="0"/>
    </xf>
    <xf numFmtId="0" fontId="56" fillId="0" borderId="51" xfId="0" applyFont="1" applyFill="1" applyBorder="1" applyAlignment="1" applyProtection="1">
      <alignment horizontal="right" vertical="center"/>
      <protection locked="0"/>
    </xf>
    <xf numFmtId="0" fontId="56" fillId="0" borderId="49" xfId="0" applyFont="1" applyFill="1" applyBorder="1" applyAlignment="1" applyProtection="1">
      <alignment horizontal="right" vertical="center"/>
      <protection locked="0"/>
    </xf>
    <xf numFmtId="0" fontId="8" fillId="0" borderId="154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56" fillId="0" borderId="73" xfId="0" applyFont="1" applyFill="1" applyBorder="1" applyAlignment="1" applyProtection="1">
      <alignment horizontal="left" vertical="center"/>
      <protection locked="0"/>
    </xf>
    <xf numFmtId="0" fontId="56" fillId="0" borderId="89" xfId="0" applyFont="1" applyFill="1" applyBorder="1" applyAlignment="1" applyProtection="1">
      <alignment horizontal="left" vertical="center"/>
      <protection locked="0"/>
    </xf>
    <xf numFmtId="0" fontId="56" fillId="0" borderId="88" xfId="0" applyFont="1" applyFill="1" applyBorder="1" applyAlignment="1" applyProtection="1">
      <alignment horizontal="right" vertical="center"/>
      <protection locked="0"/>
    </xf>
    <xf numFmtId="0" fontId="56" fillId="0" borderId="73" xfId="0" applyFont="1" applyFill="1" applyBorder="1" applyAlignment="1" applyProtection="1">
      <alignment horizontal="right" vertical="center"/>
      <protection locked="0"/>
    </xf>
    <xf numFmtId="0" fontId="56" fillId="0" borderId="116" xfId="0" applyFont="1" applyFill="1" applyBorder="1" applyAlignment="1" applyProtection="1">
      <alignment horizontal="right" vertical="center"/>
      <protection locked="0"/>
    </xf>
    <xf numFmtId="0" fontId="56" fillId="0" borderId="48" xfId="0" applyFont="1" applyFill="1" applyBorder="1" applyAlignment="1" applyProtection="1">
      <alignment horizontal="right" vertical="center"/>
      <protection locked="0"/>
    </xf>
    <xf numFmtId="0" fontId="8" fillId="0" borderId="73" xfId="0" applyFont="1" applyFill="1" applyBorder="1" applyAlignment="1">
      <alignment horizontal="left" vertical="center"/>
    </xf>
    <xf numFmtId="0" fontId="56" fillId="0" borderId="155" xfId="0" applyFont="1" applyFill="1" applyBorder="1" applyAlignment="1" applyProtection="1">
      <alignment horizontal="center" vertical="center"/>
      <protection locked="0"/>
    </xf>
    <xf numFmtId="0" fontId="56" fillId="0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8" fontId="15" fillId="0" borderId="111" xfId="48" applyFont="1" applyFill="1" applyBorder="1" applyAlignment="1">
      <alignment horizontal="right" vertical="center"/>
    </xf>
    <xf numFmtId="38" fontId="15" fillId="0" borderId="112" xfId="48" applyFont="1" applyFill="1" applyBorder="1" applyAlignment="1">
      <alignment horizontal="right" vertical="center"/>
    </xf>
    <xf numFmtId="38" fontId="15" fillId="0" borderId="75" xfId="48" applyFont="1" applyFill="1" applyBorder="1" applyAlignment="1">
      <alignment horizontal="right" vertical="center"/>
    </xf>
    <xf numFmtId="38" fontId="15" fillId="0" borderId="114" xfId="48" applyFont="1" applyFill="1" applyBorder="1" applyAlignment="1">
      <alignment horizontal="right" vertical="center"/>
    </xf>
    <xf numFmtId="38" fontId="15" fillId="0" borderId="88" xfId="48" applyFont="1" applyFill="1" applyBorder="1" applyAlignment="1">
      <alignment horizontal="right" vertical="center"/>
    </xf>
    <xf numFmtId="38" fontId="15" fillId="0" borderId="89" xfId="48" applyFont="1" applyFill="1" applyBorder="1" applyAlignment="1">
      <alignment horizontal="right" vertical="center"/>
    </xf>
    <xf numFmtId="38" fontId="19" fillId="0" borderId="0" xfId="48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38" fontId="15" fillId="0" borderId="45" xfId="48" applyFont="1" applyFill="1" applyBorder="1" applyAlignment="1">
      <alignment horizontal="right" vertical="center"/>
    </xf>
    <xf numFmtId="38" fontId="15" fillId="0" borderId="115" xfId="48" applyFont="1" applyFill="1" applyBorder="1" applyAlignment="1">
      <alignment horizontal="right" vertical="center"/>
    </xf>
    <xf numFmtId="38" fontId="15" fillId="0" borderId="73" xfId="48" applyFont="1" applyFill="1" applyBorder="1" applyAlignment="1">
      <alignment horizontal="right" vertical="center"/>
    </xf>
    <xf numFmtId="38" fontId="15" fillId="0" borderId="116" xfId="48" applyFont="1" applyFill="1" applyBorder="1" applyAlignment="1">
      <alignment horizontal="right" vertical="center"/>
    </xf>
    <xf numFmtId="38" fontId="18" fillId="0" borderId="64" xfId="0" applyNumberFormat="1" applyFont="1" applyFill="1" applyBorder="1" applyAlignment="1">
      <alignment horizontal="right" vertical="center" shrinkToFit="1"/>
    </xf>
    <xf numFmtId="0" fontId="21" fillId="0" borderId="88" xfId="0" applyNumberFormat="1" applyFont="1" applyFill="1" applyBorder="1" applyAlignment="1">
      <alignment horizontal="center" vertical="center"/>
    </xf>
    <xf numFmtId="0" fontId="21" fillId="0" borderId="8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177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75" xfId="0" applyFont="1" applyFill="1" applyBorder="1" applyAlignment="1" applyProtection="1">
      <alignment horizontal="right" vertical="center"/>
      <protection locked="0"/>
    </xf>
    <xf numFmtId="0" fontId="17" fillId="0" borderId="115" xfId="0" applyFont="1" applyFill="1" applyBorder="1" applyAlignment="1" applyProtection="1">
      <alignment horizontal="right" vertical="center"/>
      <protection locked="0"/>
    </xf>
    <xf numFmtId="0" fontId="17" fillId="0" borderId="48" xfId="0" applyFont="1" applyFill="1" applyBorder="1" applyAlignment="1" applyProtection="1">
      <alignment horizontal="right" vertical="center"/>
      <protection locked="0"/>
    </xf>
    <xf numFmtId="0" fontId="17" fillId="0" borderId="49" xfId="0" applyFont="1" applyFill="1" applyBorder="1" applyAlignment="1" applyProtection="1">
      <alignment horizontal="right" vertical="center"/>
      <protection locked="0"/>
    </xf>
    <xf numFmtId="0" fontId="17" fillId="0" borderId="84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17" fillId="0" borderId="114" xfId="0" applyFont="1" applyFill="1" applyBorder="1" applyAlignment="1" applyProtection="1">
      <alignment horizontal="center" vertical="center"/>
      <protection locked="0"/>
    </xf>
    <xf numFmtId="0" fontId="17" fillId="0" borderId="152" xfId="0" applyFont="1" applyFill="1" applyBorder="1" applyAlignment="1" applyProtection="1">
      <alignment horizontal="center" vertical="center"/>
      <protection locked="0"/>
    </xf>
    <xf numFmtId="0" fontId="17" fillId="0" borderId="64" xfId="0" applyFont="1" applyFill="1" applyBorder="1" applyAlignment="1" applyProtection="1">
      <alignment horizontal="center" vertical="center"/>
      <protection locked="0"/>
    </xf>
    <xf numFmtId="0" fontId="17" fillId="0" borderId="86" xfId="0" applyFont="1" applyFill="1" applyBorder="1" applyAlignment="1" applyProtection="1">
      <alignment horizontal="center" vertical="center"/>
      <protection locked="0"/>
    </xf>
    <xf numFmtId="0" fontId="17" fillId="0" borderId="83" xfId="0" applyFont="1" applyFill="1" applyBorder="1" applyAlignment="1" applyProtection="1">
      <alignment horizontal="center" vertical="center"/>
      <protection locked="0"/>
    </xf>
    <xf numFmtId="0" fontId="17" fillId="0" borderId="108" xfId="0" applyFont="1" applyFill="1" applyBorder="1" applyAlignment="1" applyProtection="1">
      <alignment horizontal="center" vertical="center"/>
      <protection locked="0"/>
    </xf>
    <xf numFmtId="0" fontId="17" fillId="0" borderId="115" xfId="0" applyFont="1" applyFill="1" applyBorder="1" applyAlignment="1" applyProtection="1">
      <alignment horizontal="center" vertical="center"/>
      <protection locked="0"/>
    </xf>
    <xf numFmtId="0" fontId="17" fillId="0" borderId="154" xfId="0" applyFont="1" applyFill="1" applyBorder="1" applyAlignment="1" applyProtection="1">
      <alignment horizontal="center" vertical="center"/>
      <protection locked="0"/>
    </xf>
    <xf numFmtId="0" fontId="17" fillId="0" borderId="73" xfId="0" applyFont="1" applyFill="1" applyBorder="1" applyAlignment="1" applyProtection="1">
      <alignment horizontal="center" vertical="center"/>
      <protection locked="0"/>
    </xf>
    <xf numFmtId="0" fontId="17" fillId="0" borderId="89" xfId="0" applyFont="1" applyFill="1" applyBorder="1" applyAlignment="1" applyProtection="1">
      <alignment horizontal="center" vertical="center"/>
      <protection locked="0"/>
    </xf>
    <xf numFmtId="38" fontId="15" fillId="0" borderId="113" xfId="48" applyFont="1" applyFill="1" applyBorder="1" applyAlignment="1">
      <alignment horizontal="right" vertical="center"/>
    </xf>
    <xf numFmtId="38" fontId="15" fillId="0" borderId="117" xfId="0" applyNumberFormat="1" applyFont="1" applyFill="1" applyBorder="1" applyAlignment="1">
      <alignment horizontal="right" vertical="center" shrinkToFit="1"/>
    </xf>
    <xf numFmtId="0" fontId="15" fillId="0" borderId="11" xfId="0" applyFont="1" applyFill="1" applyBorder="1" applyAlignment="1">
      <alignment horizontal="right" vertical="center" shrinkToFit="1"/>
    </xf>
    <xf numFmtId="0" fontId="15" fillId="0" borderId="118" xfId="0" applyFont="1" applyFill="1" applyBorder="1" applyAlignment="1">
      <alignment horizontal="right" vertical="center" shrinkToFit="1"/>
    </xf>
    <xf numFmtId="0" fontId="15" fillId="0" borderId="98" xfId="0" applyFont="1" applyFill="1" applyBorder="1" applyAlignment="1">
      <alignment horizontal="right" vertical="center" shrinkToFit="1"/>
    </xf>
    <xf numFmtId="0" fontId="15" fillId="0" borderId="27" xfId="0" applyFont="1" applyFill="1" applyBorder="1" applyAlignment="1">
      <alignment horizontal="right" vertical="center" shrinkToFit="1"/>
    </xf>
    <xf numFmtId="0" fontId="15" fillId="0" borderId="99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center" vertical="center"/>
    </xf>
    <xf numFmtId="38" fontId="15" fillId="0" borderId="43" xfId="48" applyFont="1" applyFill="1" applyBorder="1" applyAlignment="1">
      <alignment horizontal="right" vertical="center"/>
    </xf>
    <xf numFmtId="38" fontId="15" fillId="0" borderId="104" xfId="48" applyFont="1" applyFill="1" applyBorder="1" applyAlignment="1">
      <alignment horizontal="right" vertical="center"/>
    </xf>
    <xf numFmtId="49" fontId="21" fillId="0" borderId="87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21" fillId="0" borderId="55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6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38" fontId="15" fillId="0" borderId="46" xfId="48" applyFont="1" applyFill="1" applyBorder="1" applyAlignment="1">
      <alignment horizontal="right" vertical="center"/>
    </xf>
    <xf numFmtId="38" fontId="15" fillId="0" borderId="64" xfId="48" applyFont="1" applyFill="1" applyBorder="1" applyAlignment="1">
      <alignment horizontal="right" vertical="center"/>
    </xf>
    <xf numFmtId="176" fontId="4" fillId="0" borderId="87" xfId="0" applyNumberFormat="1" applyFon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0" fontId="21" fillId="0" borderId="73" xfId="0" applyNumberFormat="1" applyFont="1" applyFill="1" applyBorder="1" applyAlignment="1">
      <alignment horizontal="center" vertical="center"/>
    </xf>
    <xf numFmtId="38" fontId="15" fillId="0" borderId="51" xfId="48" applyFont="1" applyFill="1" applyBorder="1" applyAlignment="1">
      <alignment horizontal="right" vertical="center" shrinkToFit="1"/>
    </xf>
    <xf numFmtId="0" fontId="17" fillId="0" borderId="106" xfId="0" applyFont="1" applyFill="1" applyBorder="1" applyAlignment="1" applyProtection="1">
      <alignment horizontal="right" vertical="center"/>
      <protection locked="0"/>
    </xf>
    <xf numFmtId="0" fontId="17" fillId="0" borderId="108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7" fillId="0" borderId="46" xfId="0" applyFont="1" applyFill="1" applyBorder="1" applyAlignment="1" applyProtection="1">
      <alignment horizontal="right" vertical="center"/>
      <protection locked="0"/>
    </xf>
    <xf numFmtId="0" fontId="17" fillId="0" borderId="64" xfId="0" applyFont="1" applyFill="1" applyBorder="1" applyAlignment="1" applyProtection="1">
      <alignment horizontal="right" vertical="center"/>
      <protection locked="0"/>
    </xf>
    <xf numFmtId="0" fontId="17" fillId="0" borderId="129" xfId="0" applyFont="1" applyFill="1" applyBorder="1" applyAlignment="1" applyProtection="1">
      <alignment horizontal="right" vertical="center"/>
      <protection locked="0"/>
    </xf>
    <xf numFmtId="38" fontId="15" fillId="0" borderId="140" xfId="48" applyFont="1" applyFill="1" applyBorder="1" applyAlignment="1">
      <alignment horizontal="right" vertical="center" shrinkToFit="1"/>
    </xf>
    <xf numFmtId="0" fontId="17" fillId="0" borderId="98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right" vertical="center"/>
    </xf>
    <xf numFmtId="0" fontId="15" fillId="0" borderId="140" xfId="0" applyFont="1" applyFill="1" applyBorder="1" applyAlignment="1">
      <alignment horizontal="right" vertical="center"/>
    </xf>
    <xf numFmtId="38" fontId="15" fillId="0" borderId="140" xfId="48" applyFont="1" applyFill="1" applyBorder="1" applyAlignment="1">
      <alignment horizontal="center" vertical="center"/>
    </xf>
    <xf numFmtId="0" fontId="17" fillId="0" borderId="45" xfId="0" applyFont="1" applyFill="1" applyBorder="1" applyAlignment="1" applyProtection="1">
      <alignment horizontal="right" vertical="center"/>
      <protection locked="0"/>
    </xf>
    <xf numFmtId="0" fontId="17" fillId="0" borderId="88" xfId="0" applyFont="1" applyFill="1" applyBorder="1" applyAlignment="1" applyProtection="1">
      <alignment horizontal="right" vertical="center"/>
      <protection locked="0"/>
    </xf>
    <xf numFmtId="0" fontId="17" fillId="0" borderId="73" xfId="0" applyFont="1" applyFill="1" applyBorder="1" applyAlignment="1" applyProtection="1">
      <alignment horizontal="right" vertical="center"/>
      <protection locked="0"/>
    </xf>
    <xf numFmtId="0" fontId="17" fillId="0" borderId="116" xfId="0" applyFont="1" applyFill="1" applyBorder="1" applyAlignment="1" applyProtection="1">
      <alignment horizontal="right" vertical="center"/>
      <protection locked="0"/>
    </xf>
    <xf numFmtId="0" fontId="17" fillId="0" borderId="75" xfId="0" applyFont="1" applyFill="1" applyBorder="1" applyAlignment="1" applyProtection="1">
      <alignment horizontal="center" vertical="center"/>
      <protection locked="0"/>
    </xf>
    <xf numFmtId="0" fontId="17" fillId="0" borderId="88" xfId="0" applyFont="1" applyFill="1" applyBorder="1" applyAlignment="1" applyProtection="1">
      <alignment horizontal="center" vertical="center"/>
      <protection locked="0"/>
    </xf>
    <xf numFmtId="0" fontId="17" fillId="0" borderId="116" xfId="0" applyFont="1" applyFill="1" applyBorder="1" applyAlignment="1" applyProtection="1">
      <alignment horizontal="center" vertical="center"/>
      <protection locked="0"/>
    </xf>
    <xf numFmtId="0" fontId="17" fillId="0" borderId="155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98" xfId="0" applyNumberFormat="1" applyFont="1" applyFill="1" applyBorder="1" applyAlignment="1">
      <alignment horizontal="center" vertical="center"/>
    </xf>
    <xf numFmtId="0" fontId="17" fillId="0" borderId="99" xfId="0" applyNumberFormat="1" applyFont="1" applyFill="1" applyBorder="1" applyAlignment="1">
      <alignment horizontal="center" vertical="center"/>
    </xf>
    <xf numFmtId="0" fontId="15" fillId="0" borderId="147" xfId="0" applyFont="1" applyFill="1" applyBorder="1" applyAlignment="1">
      <alignment horizontal="right" vertical="center"/>
    </xf>
    <xf numFmtId="0" fontId="15" fillId="0" borderId="60" xfId="0" applyFont="1" applyFill="1" applyBorder="1" applyAlignment="1">
      <alignment horizontal="right" vertical="center"/>
    </xf>
    <xf numFmtId="38" fontId="15" fillId="0" borderId="64" xfId="48" applyFont="1" applyFill="1" applyBorder="1" applyAlignment="1">
      <alignment horizontal="right" vertical="center" shrinkToFit="1"/>
    </xf>
    <xf numFmtId="38" fontId="15" fillId="0" borderId="86" xfId="48" applyFont="1" applyFill="1" applyBorder="1" applyAlignment="1">
      <alignment horizontal="right" vertical="center" shrinkToFi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right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7" fillId="0" borderId="129" xfId="0" applyFont="1" applyFill="1" applyBorder="1" applyAlignment="1" applyProtection="1">
      <alignment horizontal="center" vertical="center"/>
      <protection locked="0"/>
    </xf>
    <xf numFmtId="38" fontId="17" fillId="0" borderId="98" xfId="48" applyFont="1" applyFill="1" applyBorder="1" applyAlignment="1">
      <alignment horizontal="center" vertical="center"/>
    </xf>
    <xf numFmtId="38" fontId="17" fillId="0" borderId="27" xfId="48" applyFont="1" applyFill="1" applyBorder="1" applyAlignment="1">
      <alignment horizontal="center" vertical="center"/>
    </xf>
    <xf numFmtId="38" fontId="17" fillId="0" borderId="99" xfId="48" applyFont="1" applyFill="1" applyBorder="1" applyAlignment="1">
      <alignment horizontal="center" vertical="center"/>
    </xf>
    <xf numFmtId="38" fontId="17" fillId="0" borderId="140" xfId="48" applyFont="1" applyFill="1" applyBorder="1" applyAlignment="1">
      <alignment horizontal="center" vertical="center" shrinkToFit="1"/>
    </xf>
    <xf numFmtId="38" fontId="17" fillId="0" borderId="59" xfId="48" applyFont="1" applyFill="1" applyBorder="1" applyAlignment="1">
      <alignment horizontal="center" vertical="center" shrinkToFit="1"/>
    </xf>
    <xf numFmtId="38" fontId="15" fillId="0" borderId="117" xfId="48" applyFont="1" applyFill="1" applyBorder="1" applyAlignment="1">
      <alignment horizontal="right" vertical="center" shrinkToFit="1"/>
    </xf>
    <xf numFmtId="38" fontId="15" fillId="0" borderId="11" xfId="48" applyFont="1" applyFill="1" applyBorder="1" applyAlignment="1">
      <alignment horizontal="right" vertical="center" shrinkToFit="1"/>
    </xf>
    <xf numFmtId="38" fontId="15" fillId="0" borderId="118" xfId="48" applyFont="1" applyFill="1" applyBorder="1" applyAlignment="1">
      <alignment horizontal="right" vertical="center" shrinkToFit="1"/>
    </xf>
    <xf numFmtId="38" fontId="15" fillId="0" borderId="98" xfId="48" applyFont="1" applyFill="1" applyBorder="1" applyAlignment="1">
      <alignment horizontal="right" vertical="center" shrinkToFit="1"/>
    </xf>
    <xf numFmtId="38" fontId="15" fillId="0" borderId="27" xfId="48" applyFont="1" applyFill="1" applyBorder="1" applyAlignment="1">
      <alignment horizontal="right" vertical="center" shrinkToFit="1"/>
    </xf>
    <xf numFmtId="38" fontId="15" fillId="0" borderId="99" xfId="48" applyFont="1" applyFill="1" applyBorder="1" applyAlignment="1">
      <alignment horizontal="right" vertical="center" shrinkToFit="1"/>
    </xf>
    <xf numFmtId="0" fontId="17" fillId="0" borderId="105" xfId="0" applyFont="1" applyFill="1" applyBorder="1" applyAlignment="1" applyProtection="1">
      <alignment horizontal="right" vertical="center"/>
      <protection locked="0"/>
    </xf>
    <xf numFmtId="0" fontId="17" fillId="0" borderId="45" xfId="0" applyFont="1" applyFill="1" applyBorder="1" applyAlignment="1" applyProtection="1">
      <alignment horizontal="left" vertical="center"/>
      <protection locked="0"/>
    </xf>
    <xf numFmtId="0" fontId="17" fillId="0" borderId="114" xfId="0" applyFont="1" applyFill="1" applyBorder="1" applyAlignment="1" applyProtection="1">
      <alignment horizontal="left" vertical="center"/>
      <protection locked="0"/>
    </xf>
    <xf numFmtId="0" fontId="17" fillId="0" borderId="73" xfId="0" applyFont="1" applyFill="1" applyBorder="1" applyAlignment="1" applyProtection="1">
      <alignment horizontal="left" vertical="center"/>
      <protection locked="0"/>
    </xf>
    <xf numFmtId="0" fontId="17" fillId="0" borderId="89" xfId="0" applyFont="1" applyFill="1" applyBorder="1" applyAlignment="1" applyProtection="1">
      <alignment horizontal="left" vertical="center"/>
      <protection locked="0"/>
    </xf>
    <xf numFmtId="0" fontId="17" fillId="0" borderId="152" xfId="0" applyFont="1" applyFill="1" applyBorder="1" applyAlignment="1" applyProtection="1">
      <alignment horizontal="left" vertical="center"/>
      <protection locked="0"/>
    </xf>
    <xf numFmtId="0" fontId="17" fillId="0" borderId="64" xfId="0" applyFont="1" applyFill="1" applyBorder="1" applyAlignment="1" applyProtection="1">
      <alignment horizontal="left" vertical="center"/>
      <protection locked="0"/>
    </xf>
    <xf numFmtId="0" fontId="17" fillId="0" borderId="86" xfId="0" applyFont="1" applyFill="1" applyBorder="1" applyAlignment="1" applyProtection="1">
      <alignment horizontal="left" vertical="center"/>
      <protection locked="0"/>
    </xf>
    <xf numFmtId="38" fontId="15" fillId="0" borderId="129" xfId="48" applyFont="1" applyFill="1" applyBorder="1" applyAlignment="1">
      <alignment horizontal="right" vertical="center" shrinkToFit="1"/>
    </xf>
    <xf numFmtId="0" fontId="21" fillId="0" borderId="87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B49"/>
  <sheetViews>
    <sheetView tabSelected="1" zoomScalePageLayoutView="0" workbookViewId="0" topLeftCell="A1">
      <selection activeCell="AZ15" sqref="AZ15"/>
    </sheetView>
  </sheetViews>
  <sheetFormatPr defaultColWidth="9.00390625" defaultRowHeight="13.5"/>
  <cols>
    <col min="1" max="1" width="2.375" style="1" customWidth="1"/>
    <col min="2" max="2" width="5.125" style="1" customWidth="1"/>
    <col min="3" max="3" width="3.75390625" style="1" customWidth="1"/>
    <col min="4" max="4" width="3.375" style="1" customWidth="1"/>
    <col min="5" max="6" width="6.25390625" style="1" customWidth="1"/>
    <col min="7" max="8" width="3.125" style="1" customWidth="1"/>
    <col min="9" max="10" width="6.25390625" style="1" customWidth="1"/>
    <col min="11" max="11" width="1.37890625" style="1" customWidth="1"/>
    <col min="12" max="12" width="5.375" style="1" customWidth="1"/>
    <col min="13" max="13" width="6.25390625" style="1" customWidth="1"/>
    <col min="14" max="14" width="5.00390625" style="1" customWidth="1"/>
    <col min="15" max="15" width="2.50390625" style="1" customWidth="1"/>
    <col min="16" max="16" width="2.75390625" style="1" customWidth="1"/>
    <col min="17" max="17" width="1.4921875" style="1" customWidth="1"/>
    <col min="18" max="19" width="1.37890625" style="1" customWidth="1"/>
    <col min="20" max="20" width="3.125" style="1" customWidth="1"/>
    <col min="21" max="22" width="3.00390625" style="1" customWidth="1"/>
    <col min="23" max="23" width="2.625" style="1" customWidth="1"/>
    <col min="24" max="24" width="2.875" style="1" customWidth="1"/>
    <col min="25" max="25" width="3.00390625" style="1" customWidth="1"/>
    <col min="26" max="26" width="1.4921875" style="1" customWidth="1"/>
    <col min="27" max="27" width="3.25390625" style="1" customWidth="1"/>
    <col min="28" max="28" width="2.25390625" style="1" customWidth="1"/>
    <col min="29" max="29" width="4.375" style="1" customWidth="1"/>
    <col min="30" max="30" width="5.50390625" style="1" customWidth="1"/>
    <col min="31" max="37" width="3.125" style="1" customWidth="1"/>
    <col min="38" max="38" width="1.37890625" style="1" customWidth="1"/>
    <col min="39" max="39" width="4.75390625" style="1" customWidth="1"/>
    <col min="40" max="40" width="3.375" style="1" customWidth="1"/>
    <col min="41" max="41" width="4.375" style="1" customWidth="1"/>
    <col min="42" max="42" width="4.125" style="1" customWidth="1"/>
    <col min="43" max="43" width="2.50390625" style="1" customWidth="1"/>
    <col min="44" max="44" width="1.4921875" style="1" customWidth="1"/>
    <col min="45" max="45" width="4.625" style="1" customWidth="1"/>
    <col min="46" max="46" width="2.375" style="1" customWidth="1"/>
    <col min="47" max="47" width="7.375" style="1" customWidth="1"/>
    <col min="48" max="48" width="2.625" style="1" customWidth="1"/>
    <col min="49" max="49" width="1.12109375" style="1" customWidth="1"/>
    <col min="50" max="16384" width="9.00390625" style="1" customWidth="1"/>
  </cols>
  <sheetData>
    <row r="1" spans="2:54" ht="25.5" customHeight="1">
      <c r="B1" s="6" t="s">
        <v>0</v>
      </c>
      <c r="C1" s="6"/>
      <c r="D1" s="6"/>
      <c r="E1" s="6"/>
      <c r="F1" s="194" t="s">
        <v>56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6"/>
      <c r="AR1" s="6"/>
      <c r="AS1" s="601" t="s">
        <v>97</v>
      </c>
      <c r="AT1" s="601"/>
      <c r="AU1" s="601"/>
      <c r="AV1" s="601"/>
      <c r="AW1" s="6"/>
      <c r="AX1" s="6"/>
      <c r="AY1" s="6"/>
      <c r="AZ1" s="6"/>
      <c r="BA1" s="6"/>
      <c r="BB1" s="6"/>
    </row>
    <row r="2" spans="2:54" ht="13.5" thickBo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6"/>
      <c r="O2" s="10" t="s">
        <v>57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2:54" ht="15" customHeight="1">
      <c r="B3" s="11"/>
      <c r="C3" s="195" t="s">
        <v>82</v>
      </c>
      <c r="D3" s="195"/>
      <c r="E3" s="12" t="s">
        <v>86</v>
      </c>
      <c r="F3" s="196" t="s">
        <v>95</v>
      </c>
      <c r="G3" s="196"/>
      <c r="H3" s="196"/>
      <c r="I3" s="196"/>
      <c r="J3" s="13"/>
      <c r="K3" s="13"/>
      <c r="L3" s="13"/>
      <c r="M3" s="14"/>
      <c r="N3" s="6"/>
      <c r="O3" s="197" t="s">
        <v>59</v>
      </c>
      <c r="P3" s="198"/>
      <c r="Q3" s="198"/>
      <c r="R3" s="198" t="s">
        <v>60</v>
      </c>
      <c r="S3" s="198"/>
      <c r="T3" s="198"/>
      <c r="U3" s="199" t="s">
        <v>61</v>
      </c>
      <c r="V3" s="200"/>
      <c r="W3" s="199" t="s">
        <v>62</v>
      </c>
      <c r="X3" s="201"/>
      <c r="Y3" s="201"/>
      <c r="Z3" s="201"/>
      <c r="AA3" s="201"/>
      <c r="AB3" s="200"/>
      <c r="AC3" s="16" t="s">
        <v>63</v>
      </c>
      <c r="AD3" s="17" t="s">
        <v>64</v>
      </c>
      <c r="AE3" s="6"/>
      <c r="AF3" s="18" t="s">
        <v>71</v>
      </c>
      <c r="AG3" s="19"/>
      <c r="AH3" s="20"/>
      <c r="AI3" s="20"/>
      <c r="AJ3" s="20"/>
      <c r="AK3" s="20"/>
      <c r="AL3" s="20"/>
      <c r="AM3" s="19" t="s">
        <v>72</v>
      </c>
      <c r="AN3" s="20"/>
      <c r="AO3" s="20"/>
      <c r="AP3" s="20"/>
      <c r="AQ3" s="20"/>
      <c r="AR3" s="19" t="s">
        <v>73</v>
      </c>
      <c r="AS3" s="21"/>
      <c r="AT3" s="20"/>
      <c r="AU3" s="20"/>
      <c r="AV3" s="20"/>
      <c r="AW3" s="22"/>
      <c r="AX3" s="6"/>
      <c r="AY3" s="6"/>
      <c r="AZ3" s="6"/>
      <c r="BA3" s="6"/>
      <c r="BB3" s="6"/>
    </row>
    <row r="4" spans="2:54" ht="15" customHeight="1">
      <c r="B4" s="11"/>
      <c r="C4" s="23"/>
      <c r="D4" s="13"/>
      <c r="E4" s="24"/>
      <c r="F4" s="206" t="s">
        <v>82</v>
      </c>
      <c r="G4" s="206"/>
      <c r="H4" s="206"/>
      <c r="I4" s="206"/>
      <c r="J4" s="206"/>
      <c r="K4" s="206"/>
      <c r="L4" s="206"/>
      <c r="M4" s="14"/>
      <c r="N4" s="6"/>
      <c r="O4" s="207"/>
      <c r="P4" s="208"/>
      <c r="Q4" s="208"/>
      <c r="R4" s="209"/>
      <c r="S4" s="210"/>
      <c r="T4" s="211"/>
      <c r="U4" s="209"/>
      <c r="V4" s="211"/>
      <c r="W4" s="209"/>
      <c r="X4" s="210"/>
      <c r="Y4" s="210"/>
      <c r="Z4" s="210"/>
      <c r="AA4" s="210"/>
      <c r="AB4" s="211"/>
      <c r="AC4" s="112"/>
      <c r="AD4" s="113"/>
      <c r="AE4" s="6"/>
      <c r="AF4" s="25"/>
      <c r="AG4" s="26"/>
      <c r="AH4" s="205"/>
      <c r="AI4" s="203"/>
      <c r="AJ4" s="203"/>
      <c r="AK4" s="204"/>
      <c r="AL4" s="27"/>
      <c r="AM4" s="28">
        <v>1</v>
      </c>
      <c r="AN4" s="27" t="s">
        <v>89</v>
      </c>
      <c r="AO4" s="27"/>
      <c r="AP4" s="109">
        <v>0</v>
      </c>
      <c r="AQ4" s="5"/>
      <c r="AR4" s="13"/>
      <c r="AS4" s="27" t="s">
        <v>75</v>
      </c>
      <c r="AT4" s="13"/>
      <c r="AU4" s="13"/>
      <c r="AV4" s="110">
        <v>0</v>
      </c>
      <c r="AW4" s="29"/>
      <c r="AX4" s="6"/>
      <c r="AY4" s="6"/>
      <c r="AZ4" s="6"/>
      <c r="BA4" s="6"/>
      <c r="BB4" s="6"/>
    </row>
    <row r="5" spans="2:54" ht="15" customHeight="1">
      <c r="B5" s="11"/>
      <c r="C5" s="23"/>
      <c r="D5" s="13"/>
      <c r="E5" s="24"/>
      <c r="F5" s="206"/>
      <c r="G5" s="206"/>
      <c r="H5" s="206"/>
      <c r="I5" s="206"/>
      <c r="J5" s="206"/>
      <c r="K5" s="206"/>
      <c r="L5" s="206"/>
      <c r="M5" s="14"/>
      <c r="N5" s="6"/>
      <c r="O5" s="30" t="s">
        <v>58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6"/>
      <c r="AC5" s="6"/>
      <c r="AD5" s="6"/>
      <c r="AE5" s="6"/>
      <c r="AF5" s="25"/>
      <c r="AG5" s="223"/>
      <c r="AH5" s="223"/>
      <c r="AI5" s="223"/>
      <c r="AJ5" s="223"/>
      <c r="AK5" s="223"/>
      <c r="AL5" s="27"/>
      <c r="AM5" s="28">
        <v>2</v>
      </c>
      <c r="AN5" s="27" t="s">
        <v>90</v>
      </c>
      <c r="AO5" s="27"/>
      <c r="AP5" s="131"/>
      <c r="AQ5" s="5"/>
      <c r="AR5" s="13"/>
      <c r="AS5" s="27" t="s">
        <v>76</v>
      </c>
      <c r="AT5" s="13"/>
      <c r="AU5" s="13"/>
      <c r="AV5" s="132"/>
      <c r="AW5" s="29"/>
      <c r="AX5" s="6"/>
      <c r="AY5" s="6"/>
      <c r="AZ5" s="6"/>
      <c r="BA5" s="6"/>
      <c r="BB5" s="6"/>
    </row>
    <row r="6" spans="2:54" ht="15" customHeight="1">
      <c r="B6" s="11"/>
      <c r="C6" s="216" t="s">
        <v>83</v>
      </c>
      <c r="D6" s="216"/>
      <c r="E6" s="13"/>
      <c r="F6" s="224" t="s">
        <v>91</v>
      </c>
      <c r="G6" s="224"/>
      <c r="H6" s="224"/>
      <c r="I6" s="224"/>
      <c r="J6" s="224"/>
      <c r="K6" s="224"/>
      <c r="L6" s="224"/>
      <c r="M6" s="14"/>
      <c r="N6" s="6"/>
      <c r="O6" s="202"/>
      <c r="P6" s="203"/>
      <c r="Q6" s="203"/>
      <c r="R6" s="203"/>
      <c r="S6" s="204"/>
      <c r="T6" s="31" t="s">
        <v>65</v>
      </c>
      <c r="U6" s="202"/>
      <c r="V6" s="203"/>
      <c r="W6" s="203"/>
      <c r="X6" s="203"/>
      <c r="Y6" s="203"/>
      <c r="Z6" s="204"/>
      <c r="AA6" s="31" t="s">
        <v>65</v>
      </c>
      <c r="AB6" s="202"/>
      <c r="AC6" s="204"/>
      <c r="AD6" s="6"/>
      <c r="AE6" s="6"/>
      <c r="AF6" s="32"/>
      <c r="AG6" s="223"/>
      <c r="AH6" s="223"/>
      <c r="AI6" s="223"/>
      <c r="AJ6" s="223"/>
      <c r="AK6" s="223"/>
      <c r="AL6" s="13"/>
      <c r="AM6" s="6"/>
      <c r="AN6" s="6"/>
      <c r="AO6" s="6"/>
      <c r="AP6" s="13"/>
      <c r="AQ6" s="13"/>
      <c r="AR6" s="13"/>
      <c r="AS6" s="15" t="s">
        <v>77</v>
      </c>
      <c r="AT6" s="212"/>
      <c r="AU6" s="213"/>
      <c r="AV6" s="33" t="s">
        <v>40</v>
      </c>
      <c r="AW6" s="34"/>
      <c r="AX6" s="6"/>
      <c r="AY6" s="6"/>
      <c r="AZ6" s="6"/>
      <c r="BA6" s="6"/>
      <c r="BB6" s="6"/>
    </row>
    <row r="7" spans="2:54" ht="15" customHeight="1">
      <c r="B7" s="11"/>
      <c r="C7" s="23"/>
      <c r="D7" s="13"/>
      <c r="E7" s="13"/>
      <c r="F7" s="13"/>
      <c r="G7" s="13"/>
      <c r="H7" s="13"/>
      <c r="I7" s="13"/>
      <c r="J7" s="13"/>
      <c r="K7" s="13"/>
      <c r="L7" s="13"/>
      <c r="M7" s="14"/>
      <c r="N7" s="6"/>
      <c r="O7" s="6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6"/>
      <c r="AC7" s="6"/>
      <c r="AD7" s="6"/>
      <c r="AE7" s="6"/>
      <c r="AF7" s="35" t="s">
        <v>74</v>
      </c>
      <c r="AG7" s="23"/>
      <c r="AH7" s="27"/>
      <c r="AI7" s="27"/>
      <c r="AJ7" s="27"/>
      <c r="AK7" s="27"/>
      <c r="AL7" s="27"/>
      <c r="AM7" s="6"/>
      <c r="AN7" s="6"/>
      <c r="AO7" s="6"/>
      <c r="AP7" s="27"/>
      <c r="AQ7" s="27"/>
      <c r="AR7" s="27"/>
      <c r="AS7" s="36" t="s">
        <v>78</v>
      </c>
      <c r="AT7" s="214"/>
      <c r="AU7" s="215"/>
      <c r="AV7" s="37" t="s">
        <v>40</v>
      </c>
      <c r="AW7" s="34"/>
      <c r="AX7" s="6"/>
      <c r="AY7" s="6"/>
      <c r="AZ7" s="6"/>
      <c r="BA7" s="6"/>
      <c r="BB7" s="6"/>
    </row>
    <row r="8" spans="2:54" ht="15" customHeight="1" thickBot="1">
      <c r="B8" s="11"/>
      <c r="C8" s="216" t="s">
        <v>84</v>
      </c>
      <c r="D8" s="216"/>
      <c r="E8" s="13"/>
      <c r="F8" s="217" t="s">
        <v>92</v>
      </c>
      <c r="G8" s="217"/>
      <c r="H8" s="217"/>
      <c r="I8" s="217"/>
      <c r="J8" s="217"/>
      <c r="K8" s="217"/>
      <c r="L8" s="217"/>
      <c r="M8" s="14" t="s">
        <v>85</v>
      </c>
      <c r="N8" s="6"/>
      <c r="O8" s="10" t="s">
        <v>66</v>
      </c>
      <c r="P8" s="10"/>
      <c r="Q8" s="10"/>
      <c r="R8" s="10"/>
      <c r="S8" s="10"/>
      <c r="T8" s="10"/>
      <c r="U8" s="38" t="s">
        <v>67</v>
      </c>
      <c r="V8" s="38"/>
      <c r="W8" s="10"/>
      <c r="X8" s="10"/>
      <c r="Y8" s="10"/>
      <c r="Z8" s="10"/>
      <c r="AA8" s="10"/>
      <c r="AB8" s="6"/>
      <c r="AC8" s="6"/>
      <c r="AD8" s="6"/>
      <c r="AE8" s="6"/>
      <c r="AF8" s="25"/>
      <c r="AG8" s="27" t="s">
        <v>80</v>
      </c>
      <c r="AH8" s="27"/>
      <c r="AI8" s="27"/>
      <c r="AJ8" s="109">
        <v>0</v>
      </c>
      <c r="AK8" s="27"/>
      <c r="AL8" s="39"/>
      <c r="AM8" s="39"/>
      <c r="AN8" s="39"/>
      <c r="AO8" s="39"/>
      <c r="AP8" s="39"/>
      <c r="AQ8" s="39"/>
      <c r="AR8" s="27"/>
      <c r="AS8" s="27" t="s">
        <v>79</v>
      </c>
      <c r="AT8" s="27"/>
      <c r="AU8" s="27"/>
      <c r="AV8" s="27"/>
      <c r="AW8" s="40"/>
      <c r="AX8" s="6"/>
      <c r="AY8" s="6"/>
      <c r="AZ8" s="6"/>
      <c r="BA8" s="6"/>
      <c r="BB8" s="6"/>
    </row>
    <row r="9" spans="2:54" ht="15" customHeigh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6"/>
      <c r="O9" s="10"/>
      <c r="P9" s="10"/>
      <c r="Q9" s="10"/>
      <c r="R9" s="10"/>
      <c r="S9" s="10"/>
      <c r="T9" s="10"/>
      <c r="U9" s="218" t="s">
        <v>69</v>
      </c>
      <c r="V9" s="218"/>
      <c r="W9" s="218"/>
      <c r="X9" s="219" t="s">
        <v>70</v>
      </c>
      <c r="Y9" s="219"/>
      <c r="Z9" s="219"/>
      <c r="AA9" s="219"/>
      <c r="AB9" s="219"/>
      <c r="AC9" s="219"/>
      <c r="AD9" s="6"/>
      <c r="AE9" s="6"/>
      <c r="AF9" s="25"/>
      <c r="AG9" s="27" t="s">
        <v>81</v>
      </c>
      <c r="AH9" s="27"/>
      <c r="AI9" s="27"/>
      <c r="AJ9" s="131"/>
      <c r="AK9" s="27"/>
      <c r="AL9" s="25"/>
      <c r="AM9" s="27"/>
      <c r="AN9" s="27"/>
      <c r="AO9" s="27"/>
      <c r="AP9" s="27"/>
      <c r="AQ9" s="40"/>
      <c r="AR9" s="25"/>
      <c r="AS9" s="220"/>
      <c r="AT9" s="221"/>
      <c r="AU9" s="221"/>
      <c r="AV9" s="222"/>
      <c r="AW9" s="45"/>
      <c r="AX9" s="6"/>
      <c r="AY9" s="6"/>
      <c r="AZ9" s="6"/>
      <c r="BA9" s="6"/>
      <c r="BB9" s="6"/>
    </row>
    <row r="10" spans="2:54" ht="15" customHeight="1" thickBot="1">
      <c r="B10" s="13"/>
      <c r="C10" s="13"/>
      <c r="D10" s="13"/>
      <c r="E10" s="6" t="s">
        <v>68</v>
      </c>
      <c r="F10" s="44" t="s">
        <v>69</v>
      </c>
      <c r="G10" s="225" t="s">
        <v>93</v>
      </c>
      <c r="H10" s="225"/>
      <c r="I10" s="225"/>
      <c r="J10" s="225"/>
      <c r="K10" s="225"/>
      <c r="L10" s="13"/>
      <c r="M10" s="13"/>
      <c r="N10" s="6"/>
      <c r="O10" s="10"/>
      <c r="P10" s="10"/>
      <c r="Q10" s="10"/>
      <c r="R10" s="10"/>
      <c r="S10" s="10"/>
      <c r="T10" s="10"/>
      <c r="U10" s="46"/>
      <c r="V10" s="46"/>
      <c r="W10" s="10"/>
      <c r="X10" s="10"/>
      <c r="Y10" s="10"/>
      <c r="Z10" s="10"/>
      <c r="AA10" s="10"/>
      <c r="AB10" s="6"/>
      <c r="AC10" s="6"/>
      <c r="AD10" s="6"/>
      <c r="AE10" s="6"/>
      <c r="AF10" s="47"/>
      <c r="AG10" s="39"/>
      <c r="AH10" s="39"/>
      <c r="AI10" s="39"/>
      <c r="AJ10" s="39"/>
      <c r="AK10" s="39"/>
      <c r="AL10" s="25"/>
      <c r="AM10" s="27"/>
      <c r="AN10" s="27"/>
      <c r="AO10" s="27"/>
      <c r="AP10" s="27"/>
      <c r="AQ10" s="40"/>
      <c r="AR10" s="47"/>
      <c r="AS10" s="193" t="s">
        <v>94</v>
      </c>
      <c r="AT10" s="48"/>
      <c r="AU10" s="48"/>
      <c r="AV10" s="48"/>
      <c r="AW10" s="49"/>
      <c r="AX10" s="6"/>
      <c r="AY10" s="6"/>
      <c r="AZ10" s="6"/>
      <c r="BA10" s="6"/>
      <c r="BB10" s="6"/>
    </row>
    <row r="11" spans="2:54" ht="9" customHeight="1">
      <c r="B11" s="6"/>
      <c r="C11" s="6"/>
      <c r="D11" s="6"/>
      <c r="E11" s="6"/>
      <c r="F11" s="44"/>
      <c r="G11" s="226"/>
      <c r="H11" s="226"/>
      <c r="I11" s="226"/>
      <c r="J11" s="226"/>
      <c r="K11" s="22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27"/>
      <c r="Y11" s="227"/>
      <c r="Z11" s="227"/>
      <c r="AA11" s="227"/>
      <c r="AB11" s="227"/>
      <c r="AC11" s="227"/>
      <c r="AD11" s="6"/>
      <c r="AE11" s="6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6"/>
      <c r="AY11" s="6"/>
      <c r="AZ11" s="6"/>
      <c r="BA11" s="6"/>
      <c r="BB11" s="6"/>
    </row>
    <row r="12" spans="2:54" ht="12.75">
      <c r="B12" s="228" t="s">
        <v>24</v>
      </c>
      <c r="C12" s="229"/>
      <c r="D12" s="230"/>
      <c r="E12" s="234" t="s">
        <v>23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6"/>
      <c r="Z12" s="50"/>
      <c r="AA12" s="237" t="s">
        <v>39</v>
      </c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9"/>
      <c r="AX12" s="6"/>
      <c r="AY12" s="6"/>
      <c r="AZ12" s="6"/>
      <c r="BA12" s="6"/>
      <c r="BB12" s="6"/>
    </row>
    <row r="13" spans="2:54" s="3" customFormat="1" ht="15" customHeight="1">
      <c r="B13" s="231"/>
      <c r="C13" s="232"/>
      <c r="D13" s="233"/>
      <c r="E13" s="240" t="s">
        <v>9</v>
      </c>
      <c r="F13" s="241"/>
      <c r="G13" s="241"/>
      <c r="H13" s="242"/>
      <c r="I13" s="243" t="s">
        <v>10</v>
      </c>
      <c r="J13" s="243"/>
      <c r="K13" s="243"/>
      <c r="L13" s="243"/>
      <c r="M13" s="240" t="s">
        <v>11</v>
      </c>
      <c r="N13" s="241"/>
      <c r="O13" s="241"/>
      <c r="P13" s="241"/>
      <c r="Q13" s="242"/>
      <c r="R13" s="240" t="s">
        <v>87</v>
      </c>
      <c r="S13" s="241"/>
      <c r="T13" s="241"/>
      <c r="U13" s="241"/>
      <c r="V13" s="241"/>
      <c r="W13" s="241"/>
      <c r="X13" s="241"/>
      <c r="Y13" s="244"/>
      <c r="Z13" s="10"/>
      <c r="AA13" s="245" t="s">
        <v>16</v>
      </c>
      <c r="AB13" s="242"/>
      <c r="AC13" s="242"/>
      <c r="AD13" s="242"/>
      <c r="AE13" s="243"/>
      <c r="AF13" s="243" t="s">
        <v>15</v>
      </c>
      <c r="AG13" s="243"/>
      <c r="AH13" s="243"/>
      <c r="AI13" s="243"/>
      <c r="AJ13" s="243"/>
      <c r="AK13" s="243"/>
      <c r="AL13" s="240" t="s">
        <v>88</v>
      </c>
      <c r="AM13" s="241"/>
      <c r="AN13" s="241"/>
      <c r="AO13" s="241"/>
      <c r="AP13" s="241"/>
      <c r="AQ13" s="242"/>
      <c r="AR13" s="240"/>
      <c r="AS13" s="241"/>
      <c r="AT13" s="241"/>
      <c r="AU13" s="241"/>
      <c r="AV13" s="241"/>
      <c r="AW13" s="244"/>
      <c r="AX13" s="10"/>
      <c r="AY13" s="10"/>
      <c r="AZ13" s="10"/>
      <c r="BA13" s="10"/>
      <c r="BB13" s="10"/>
    </row>
    <row r="14" spans="2:54" s="3" customFormat="1" ht="38.25" customHeight="1" thickBot="1">
      <c r="B14" s="231"/>
      <c r="C14" s="232"/>
      <c r="D14" s="233"/>
      <c r="E14" s="246"/>
      <c r="F14" s="247"/>
      <c r="G14" s="247"/>
      <c r="H14" s="248"/>
      <c r="I14" s="249" t="s">
        <v>12</v>
      </c>
      <c r="J14" s="249"/>
      <c r="K14" s="249"/>
      <c r="L14" s="249"/>
      <c r="M14" s="250" t="s">
        <v>13</v>
      </c>
      <c r="N14" s="251"/>
      <c r="O14" s="251"/>
      <c r="P14" s="251"/>
      <c r="Q14" s="252"/>
      <c r="R14" s="250" t="s">
        <v>14</v>
      </c>
      <c r="S14" s="251"/>
      <c r="T14" s="251"/>
      <c r="U14" s="251"/>
      <c r="V14" s="251"/>
      <c r="W14" s="251"/>
      <c r="X14" s="251"/>
      <c r="Y14" s="253"/>
      <c r="Z14" s="10"/>
      <c r="AA14" s="254" t="s">
        <v>17</v>
      </c>
      <c r="AB14" s="255"/>
      <c r="AC14" s="255"/>
      <c r="AD14" s="255"/>
      <c r="AE14" s="256"/>
      <c r="AF14" s="256" t="s">
        <v>18</v>
      </c>
      <c r="AG14" s="256"/>
      <c r="AH14" s="256"/>
      <c r="AI14" s="256"/>
      <c r="AJ14" s="256"/>
      <c r="AK14" s="256"/>
      <c r="AL14" s="257" t="s">
        <v>19</v>
      </c>
      <c r="AM14" s="258"/>
      <c r="AN14" s="258"/>
      <c r="AO14" s="258"/>
      <c r="AP14" s="258"/>
      <c r="AQ14" s="259"/>
      <c r="AR14" s="257"/>
      <c r="AS14" s="258"/>
      <c r="AT14" s="258"/>
      <c r="AU14" s="258"/>
      <c r="AV14" s="258"/>
      <c r="AW14" s="260"/>
      <c r="AX14" s="10"/>
      <c r="AY14" s="10"/>
      <c r="AZ14" s="10"/>
      <c r="BA14" s="10"/>
      <c r="BB14" s="10"/>
    </row>
    <row r="15" spans="2:54" s="2" customFormat="1" ht="18.75" customHeight="1">
      <c r="B15" s="261" t="s">
        <v>6</v>
      </c>
      <c r="C15" s="262"/>
      <c r="D15" s="263"/>
      <c r="E15" s="51" t="s">
        <v>1</v>
      </c>
      <c r="F15" s="264" t="s">
        <v>2</v>
      </c>
      <c r="G15" s="265"/>
      <c r="H15" s="266"/>
      <c r="I15" s="52" t="s">
        <v>1</v>
      </c>
      <c r="J15" s="264" t="s">
        <v>2</v>
      </c>
      <c r="K15" s="265"/>
      <c r="L15" s="266"/>
      <c r="M15" s="52" t="s">
        <v>1</v>
      </c>
      <c r="N15" s="264" t="s">
        <v>2</v>
      </c>
      <c r="O15" s="265"/>
      <c r="P15" s="265"/>
      <c r="Q15" s="266"/>
      <c r="R15" s="264" t="s">
        <v>1</v>
      </c>
      <c r="S15" s="265"/>
      <c r="T15" s="266"/>
      <c r="U15" s="264" t="s">
        <v>2</v>
      </c>
      <c r="V15" s="265"/>
      <c r="W15" s="265"/>
      <c r="X15" s="265"/>
      <c r="Y15" s="267"/>
      <c r="Z15" s="31"/>
      <c r="AA15" s="268" t="s">
        <v>1</v>
      </c>
      <c r="AB15" s="269"/>
      <c r="AC15" s="264" t="s">
        <v>2</v>
      </c>
      <c r="AD15" s="265"/>
      <c r="AE15" s="266"/>
      <c r="AF15" s="264" t="s">
        <v>1</v>
      </c>
      <c r="AG15" s="266"/>
      <c r="AH15" s="264" t="s">
        <v>2</v>
      </c>
      <c r="AI15" s="265"/>
      <c r="AJ15" s="265"/>
      <c r="AK15" s="266"/>
      <c r="AL15" s="264" t="s">
        <v>1</v>
      </c>
      <c r="AM15" s="266"/>
      <c r="AN15" s="264" t="s">
        <v>2</v>
      </c>
      <c r="AO15" s="265"/>
      <c r="AP15" s="265"/>
      <c r="AQ15" s="266"/>
      <c r="AR15" s="264"/>
      <c r="AS15" s="266"/>
      <c r="AT15" s="264"/>
      <c r="AU15" s="265"/>
      <c r="AV15" s="265"/>
      <c r="AW15" s="267"/>
      <c r="AX15" s="31"/>
      <c r="AY15" s="31"/>
      <c r="AZ15" s="31"/>
      <c r="BA15" s="31"/>
      <c r="BB15" s="31"/>
    </row>
    <row r="16" spans="2:54" ht="9.75" customHeight="1">
      <c r="B16" s="53"/>
      <c r="C16" s="54"/>
      <c r="D16" s="54"/>
      <c r="E16" s="55" t="s">
        <v>7</v>
      </c>
      <c r="F16" s="270" t="s">
        <v>8</v>
      </c>
      <c r="G16" s="271"/>
      <c r="H16" s="272"/>
      <c r="I16" s="59" t="s">
        <v>7</v>
      </c>
      <c r="J16" s="270" t="s">
        <v>8</v>
      </c>
      <c r="K16" s="271"/>
      <c r="L16" s="272"/>
      <c r="M16" s="59" t="s">
        <v>7</v>
      </c>
      <c r="N16" s="270" t="s">
        <v>8</v>
      </c>
      <c r="O16" s="271"/>
      <c r="P16" s="271"/>
      <c r="Q16" s="272"/>
      <c r="R16" s="56"/>
      <c r="S16" s="57"/>
      <c r="T16" s="58" t="s">
        <v>7</v>
      </c>
      <c r="U16" s="56"/>
      <c r="V16" s="57"/>
      <c r="W16" s="57"/>
      <c r="X16" s="57"/>
      <c r="Y16" s="60" t="s">
        <v>8</v>
      </c>
      <c r="Z16" s="6"/>
      <c r="AA16" s="273" t="s">
        <v>7</v>
      </c>
      <c r="AB16" s="272"/>
      <c r="AC16" s="57"/>
      <c r="AD16" s="57"/>
      <c r="AE16" s="58" t="s">
        <v>8</v>
      </c>
      <c r="AF16" s="270" t="s">
        <v>7</v>
      </c>
      <c r="AG16" s="272"/>
      <c r="AH16" s="56"/>
      <c r="AI16" s="57"/>
      <c r="AJ16" s="57"/>
      <c r="AK16" s="58" t="s">
        <v>8</v>
      </c>
      <c r="AL16" s="57"/>
      <c r="AM16" s="58" t="s">
        <v>7</v>
      </c>
      <c r="AN16" s="56"/>
      <c r="AO16" s="57"/>
      <c r="AP16" s="57"/>
      <c r="AQ16" s="58" t="s">
        <v>8</v>
      </c>
      <c r="AR16" s="57"/>
      <c r="AS16" s="58"/>
      <c r="AT16" s="56"/>
      <c r="AU16" s="57"/>
      <c r="AV16" s="57"/>
      <c r="AW16" s="60"/>
      <c r="AX16" s="6"/>
      <c r="AY16" s="6"/>
      <c r="AZ16" s="6"/>
      <c r="BA16" s="6"/>
      <c r="BB16" s="6"/>
    </row>
    <row r="17" spans="2:54" ht="15" customHeight="1">
      <c r="B17" s="61"/>
      <c r="C17" s="62">
        <v>4</v>
      </c>
      <c r="D17" s="62" t="s">
        <v>3</v>
      </c>
      <c r="E17" s="156"/>
      <c r="F17" s="274"/>
      <c r="G17" s="275"/>
      <c r="H17" s="276"/>
      <c r="I17" s="157"/>
      <c r="J17" s="274"/>
      <c r="K17" s="275"/>
      <c r="L17" s="276"/>
      <c r="M17" s="157"/>
      <c r="N17" s="274"/>
      <c r="O17" s="275"/>
      <c r="P17" s="275"/>
      <c r="Q17" s="275"/>
      <c r="R17" s="277">
        <f>E17+I17+M17</f>
        <v>0</v>
      </c>
      <c r="S17" s="278"/>
      <c r="T17" s="279"/>
      <c r="U17" s="278">
        <f>F17+J17+N17</f>
        <v>0</v>
      </c>
      <c r="V17" s="278"/>
      <c r="W17" s="278"/>
      <c r="X17" s="278"/>
      <c r="Y17" s="280"/>
      <c r="Z17" s="6"/>
      <c r="AA17" s="281">
        <f>E17</f>
        <v>0</v>
      </c>
      <c r="AB17" s="276"/>
      <c r="AC17" s="274">
        <f>F17</f>
        <v>0</v>
      </c>
      <c r="AD17" s="275"/>
      <c r="AE17" s="276"/>
      <c r="AF17" s="274">
        <f>I17</f>
        <v>0</v>
      </c>
      <c r="AG17" s="276"/>
      <c r="AH17" s="274">
        <f>J17</f>
        <v>0</v>
      </c>
      <c r="AI17" s="275"/>
      <c r="AJ17" s="275"/>
      <c r="AK17" s="275"/>
      <c r="AL17" s="277">
        <f>AA17+AF17</f>
        <v>0</v>
      </c>
      <c r="AM17" s="279"/>
      <c r="AN17" s="278">
        <f>AC17+AH17</f>
        <v>0</v>
      </c>
      <c r="AO17" s="278"/>
      <c r="AP17" s="278"/>
      <c r="AQ17" s="278"/>
      <c r="AR17" s="277"/>
      <c r="AS17" s="279"/>
      <c r="AT17" s="278"/>
      <c r="AU17" s="278"/>
      <c r="AV17" s="278"/>
      <c r="AW17" s="280"/>
      <c r="AX17" s="6"/>
      <c r="AY17" s="6"/>
      <c r="AZ17" s="6"/>
      <c r="BA17" s="6"/>
      <c r="BB17" s="6"/>
    </row>
    <row r="18" spans="2:54" ht="15" customHeight="1">
      <c r="B18" s="63"/>
      <c r="C18" s="64">
        <v>5</v>
      </c>
      <c r="D18" s="64" t="s">
        <v>3</v>
      </c>
      <c r="E18" s="158"/>
      <c r="F18" s="282"/>
      <c r="G18" s="283"/>
      <c r="H18" s="284"/>
      <c r="I18" s="159"/>
      <c r="J18" s="282"/>
      <c r="K18" s="283"/>
      <c r="L18" s="284"/>
      <c r="M18" s="159"/>
      <c r="N18" s="282"/>
      <c r="O18" s="283"/>
      <c r="P18" s="283"/>
      <c r="Q18" s="283"/>
      <c r="R18" s="285">
        <f aca="true" t="shared" si="0" ref="R18:R31">E18+I18+M18</f>
        <v>0</v>
      </c>
      <c r="S18" s="286"/>
      <c r="T18" s="287"/>
      <c r="U18" s="286">
        <f aca="true" t="shared" si="1" ref="U18:U31">F18+J18+N18</f>
        <v>0</v>
      </c>
      <c r="V18" s="286"/>
      <c r="W18" s="286"/>
      <c r="X18" s="286"/>
      <c r="Y18" s="288"/>
      <c r="Z18" s="6"/>
      <c r="AA18" s="281">
        <f aca="true" t="shared" si="2" ref="AA18:AA31">E18</f>
        <v>0</v>
      </c>
      <c r="AB18" s="276"/>
      <c r="AC18" s="274">
        <f aca="true" t="shared" si="3" ref="AC18:AC31">F18</f>
        <v>0</v>
      </c>
      <c r="AD18" s="275"/>
      <c r="AE18" s="276"/>
      <c r="AF18" s="282">
        <f aca="true" t="shared" si="4" ref="AF18:AF31">I18</f>
        <v>0</v>
      </c>
      <c r="AG18" s="284"/>
      <c r="AH18" s="282">
        <f aca="true" t="shared" si="5" ref="AH18:AH31">J18</f>
        <v>0</v>
      </c>
      <c r="AI18" s="283"/>
      <c r="AJ18" s="283"/>
      <c r="AK18" s="283"/>
      <c r="AL18" s="285">
        <f>AA18+AF18</f>
        <v>0</v>
      </c>
      <c r="AM18" s="287"/>
      <c r="AN18" s="286">
        <f aca="true" t="shared" si="6" ref="AN18:AN31">AC18+AH18</f>
        <v>0</v>
      </c>
      <c r="AO18" s="286"/>
      <c r="AP18" s="286"/>
      <c r="AQ18" s="286"/>
      <c r="AR18" s="285"/>
      <c r="AS18" s="287"/>
      <c r="AT18" s="286"/>
      <c r="AU18" s="286"/>
      <c r="AV18" s="286"/>
      <c r="AW18" s="288"/>
      <c r="AX18" s="6"/>
      <c r="AY18" s="6"/>
      <c r="AZ18" s="6"/>
      <c r="BA18" s="6"/>
      <c r="BB18" s="6"/>
    </row>
    <row r="19" spans="2:54" ht="15" customHeight="1">
      <c r="B19" s="63"/>
      <c r="C19" s="64">
        <v>6</v>
      </c>
      <c r="D19" s="64" t="s">
        <v>3</v>
      </c>
      <c r="E19" s="158"/>
      <c r="F19" s="282"/>
      <c r="G19" s="283"/>
      <c r="H19" s="284"/>
      <c r="I19" s="159"/>
      <c r="J19" s="282"/>
      <c r="K19" s="283"/>
      <c r="L19" s="284"/>
      <c r="M19" s="159"/>
      <c r="N19" s="282"/>
      <c r="O19" s="283"/>
      <c r="P19" s="283"/>
      <c r="Q19" s="283"/>
      <c r="R19" s="285">
        <f t="shared" si="0"/>
        <v>0</v>
      </c>
      <c r="S19" s="286"/>
      <c r="T19" s="287"/>
      <c r="U19" s="286">
        <f t="shared" si="1"/>
        <v>0</v>
      </c>
      <c r="V19" s="286"/>
      <c r="W19" s="286"/>
      <c r="X19" s="286"/>
      <c r="Y19" s="288"/>
      <c r="Z19" s="6"/>
      <c r="AA19" s="281">
        <f t="shared" si="2"/>
        <v>0</v>
      </c>
      <c r="AB19" s="276"/>
      <c r="AC19" s="274">
        <f t="shared" si="3"/>
        <v>0</v>
      </c>
      <c r="AD19" s="275"/>
      <c r="AE19" s="276"/>
      <c r="AF19" s="282">
        <f t="shared" si="4"/>
        <v>0</v>
      </c>
      <c r="AG19" s="284"/>
      <c r="AH19" s="282">
        <f t="shared" si="5"/>
        <v>0</v>
      </c>
      <c r="AI19" s="283"/>
      <c r="AJ19" s="283"/>
      <c r="AK19" s="283"/>
      <c r="AL19" s="285">
        <f aca="true" t="shared" si="7" ref="AL19:AL31">AA19+AF19</f>
        <v>0</v>
      </c>
      <c r="AM19" s="287"/>
      <c r="AN19" s="286">
        <f t="shared" si="6"/>
        <v>0</v>
      </c>
      <c r="AO19" s="286"/>
      <c r="AP19" s="286"/>
      <c r="AQ19" s="286"/>
      <c r="AR19" s="285"/>
      <c r="AS19" s="287"/>
      <c r="AT19" s="286"/>
      <c r="AU19" s="286"/>
      <c r="AV19" s="286"/>
      <c r="AW19" s="288"/>
      <c r="AX19" s="6"/>
      <c r="AY19" s="6"/>
      <c r="AZ19" s="6"/>
      <c r="BA19" s="6"/>
      <c r="BB19" s="6"/>
    </row>
    <row r="20" spans="2:54" ht="15" customHeight="1">
      <c r="B20" s="63"/>
      <c r="C20" s="64">
        <v>7</v>
      </c>
      <c r="D20" s="64" t="s">
        <v>3</v>
      </c>
      <c r="E20" s="158"/>
      <c r="F20" s="282"/>
      <c r="G20" s="283"/>
      <c r="H20" s="284"/>
      <c r="I20" s="159"/>
      <c r="J20" s="282"/>
      <c r="K20" s="283"/>
      <c r="L20" s="284"/>
      <c r="M20" s="159"/>
      <c r="N20" s="282"/>
      <c r="O20" s="283"/>
      <c r="P20" s="283"/>
      <c r="Q20" s="283"/>
      <c r="R20" s="285">
        <f t="shared" si="0"/>
        <v>0</v>
      </c>
      <c r="S20" s="286"/>
      <c r="T20" s="287"/>
      <c r="U20" s="286">
        <f t="shared" si="1"/>
        <v>0</v>
      </c>
      <c r="V20" s="286"/>
      <c r="W20" s="286"/>
      <c r="X20" s="286"/>
      <c r="Y20" s="288"/>
      <c r="Z20" s="6"/>
      <c r="AA20" s="281">
        <f t="shared" si="2"/>
        <v>0</v>
      </c>
      <c r="AB20" s="276"/>
      <c r="AC20" s="274">
        <f t="shared" si="3"/>
        <v>0</v>
      </c>
      <c r="AD20" s="275"/>
      <c r="AE20" s="276"/>
      <c r="AF20" s="282">
        <f t="shared" si="4"/>
        <v>0</v>
      </c>
      <c r="AG20" s="284"/>
      <c r="AH20" s="282">
        <f t="shared" si="5"/>
        <v>0</v>
      </c>
      <c r="AI20" s="283"/>
      <c r="AJ20" s="283"/>
      <c r="AK20" s="283"/>
      <c r="AL20" s="285">
        <f t="shared" si="7"/>
        <v>0</v>
      </c>
      <c r="AM20" s="287"/>
      <c r="AN20" s="286">
        <f t="shared" si="6"/>
        <v>0</v>
      </c>
      <c r="AO20" s="286"/>
      <c r="AP20" s="286"/>
      <c r="AQ20" s="286"/>
      <c r="AR20" s="285"/>
      <c r="AS20" s="287"/>
      <c r="AT20" s="286"/>
      <c r="AU20" s="286"/>
      <c r="AV20" s="286"/>
      <c r="AW20" s="288"/>
      <c r="AX20" s="6"/>
      <c r="AY20" s="6"/>
      <c r="AZ20" s="6"/>
      <c r="BA20" s="6"/>
      <c r="BB20" s="6"/>
    </row>
    <row r="21" spans="2:54" ht="15" customHeight="1">
      <c r="B21" s="63"/>
      <c r="C21" s="64">
        <v>8</v>
      </c>
      <c r="D21" s="64" t="s">
        <v>3</v>
      </c>
      <c r="E21" s="158"/>
      <c r="F21" s="282"/>
      <c r="G21" s="283"/>
      <c r="H21" s="284"/>
      <c r="I21" s="159"/>
      <c r="J21" s="282"/>
      <c r="K21" s="283"/>
      <c r="L21" s="284"/>
      <c r="M21" s="159"/>
      <c r="N21" s="282"/>
      <c r="O21" s="283"/>
      <c r="P21" s="283"/>
      <c r="Q21" s="283"/>
      <c r="R21" s="285">
        <f t="shared" si="0"/>
        <v>0</v>
      </c>
      <c r="S21" s="286"/>
      <c r="T21" s="287"/>
      <c r="U21" s="286">
        <f t="shared" si="1"/>
        <v>0</v>
      </c>
      <c r="V21" s="286"/>
      <c r="W21" s="286"/>
      <c r="X21" s="286"/>
      <c r="Y21" s="288"/>
      <c r="Z21" s="6"/>
      <c r="AA21" s="281">
        <f t="shared" si="2"/>
        <v>0</v>
      </c>
      <c r="AB21" s="276"/>
      <c r="AC21" s="274">
        <f t="shared" si="3"/>
        <v>0</v>
      </c>
      <c r="AD21" s="275"/>
      <c r="AE21" s="276"/>
      <c r="AF21" s="282">
        <f t="shared" si="4"/>
        <v>0</v>
      </c>
      <c r="AG21" s="284"/>
      <c r="AH21" s="282">
        <f t="shared" si="5"/>
        <v>0</v>
      </c>
      <c r="AI21" s="283"/>
      <c r="AJ21" s="283"/>
      <c r="AK21" s="283"/>
      <c r="AL21" s="285">
        <f t="shared" si="7"/>
        <v>0</v>
      </c>
      <c r="AM21" s="287"/>
      <c r="AN21" s="286">
        <f t="shared" si="6"/>
        <v>0</v>
      </c>
      <c r="AO21" s="286"/>
      <c r="AP21" s="286"/>
      <c r="AQ21" s="286"/>
      <c r="AR21" s="285"/>
      <c r="AS21" s="287"/>
      <c r="AT21" s="286"/>
      <c r="AU21" s="286"/>
      <c r="AV21" s="286"/>
      <c r="AW21" s="288"/>
      <c r="AX21" s="6"/>
      <c r="AY21" s="6"/>
      <c r="AZ21" s="6"/>
      <c r="BA21" s="6"/>
      <c r="BB21" s="6"/>
    </row>
    <row r="22" spans="2:54" ht="15" customHeight="1">
      <c r="B22" s="63"/>
      <c r="C22" s="64">
        <v>9</v>
      </c>
      <c r="D22" s="64" t="s">
        <v>3</v>
      </c>
      <c r="E22" s="158"/>
      <c r="F22" s="282"/>
      <c r="G22" s="283"/>
      <c r="H22" s="284"/>
      <c r="I22" s="159"/>
      <c r="J22" s="282"/>
      <c r="K22" s="283"/>
      <c r="L22" s="284"/>
      <c r="M22" s="159"/>
      <c r="N22" s="282"/>
      <c r="O22" s="283"/>
      <c r="P22" s="283"/>
      <c r="Q22" s="283"/>
      <c r="R22" s="285">
        <f t="shared" si="0"/>
        <v>0</v>
      </c>
      <c r="S22" s="286"/>
      <c r="T22" s="287"/>
      <c r="U22" s="286">
        <f t="shared" si="1"/>
        <v>0</v>
      </c>
      <c r="V22" s="286"/>
      <c r="W22" s="286"/>
      <c r="X22" s="286"/>
      <c r="Y22" s="288"/>
      <c r="Z22" s="6"/>
      <c r="AA22" s="281">
        <f t="shared" si="2"/>
        <v>0</v>
      </c>
      <c r="AB22" s="276"/>
      <c r="AC22" s="274">
        <f t="shared" si="3"/>
        <v>0</v>
      </c>
      <c r="AD22" s="275"/>
      <c r="AE22" s="276"/>
      <c r="AF22" s="282">
        <f t="shared" si="4"/>
        <v>0</v>
      </c>
      <c r="AG22" s="284"/>
      <c r="AH22" s="282">
        <f t="shared" si="5"/>
        <v>0</v>
      </c>
      <c r="AI22" s="283"/>
      <c r="AJ22" s="283"/>
      <c r="AK22" s="283"/>
      <c r="AL22" s="285">
        <f t="shared" si="7"/>
        <v>0</v>
      </c>
      <c r="AM22" s="287"/>
      <c r="AN22" s="286">
        <f t="shared" si="6"/>
        <v>0</v>
      </c>
      <c r="AO22" s="286"/>
      <c r="AP22" s="286"/>
      <c r="AQ22" s="286"/>
      <c r="AR22" s="285"/>
      <c r="AS22" s="287"/>
      <c r="AT22" s="286"/>
      <c r="AU22" s="286"/>
      <c r="AV22" s="286"/>
      <c r="AW22" s="288"/>
      <c r="AX22" s="6"/>
      <c r="AY22" s="6"/>
      <c r="AZ22" s="6"/>
      <c r="BA22" s="6"/>
      <c r="BB22" s="6"/>
    </row>
    <row r="23" spans="2:54" ht="15" customHeight="1">
      <c r="B23" s="63"/>
      <c r="C23" s="64">
        <v>10</v>
      </c>
      <c r="D23" s="64" t="s">
        <v>3</v>
      </c>
      <c r="E23" s="158"/>
      <c r="F23" s="282"/>
      <c r="G23" s="283"/>
      <c r="H23" s="284"/>
      <c r="I23" s="159"/>
      <c r="J23" s="282"/>
      <c r="K23" s="283"/>
      <c r="L23" s="284"/>
      <c r="M23" s="159"/>
      <c r="N23" s="282"/>
      <c r="O23" s="283"/>
      <c r="P23" s="283"/>
      <c r="Q23" s="283"/>
      <c r="R23" s="285">
        <f t="shared" si="0"/>
        <v>0</v>
      </c>
      <c r="S23" s="286"/>
      <c r="T23" s="287"/>
      <c r="U23" s="286">
        <f t="shared" si="1"/>
        <v>0</v>
      </c>
      <c r="V23" s="286"/>
      <c r="W23" s="286"/>
      <c r="X23" s="286"/>
      <c r="Y23" s="288"/>
      <c r="Z23" s="6"/>
      <c r="AA23" s="281">
        <f t="shared" si="2"/>
        <v>0</v>
      </c>
      <c r="AB23" s="276"/>
      <c r="AC23" s="274">
        <f t="shared" si="3"/>
        <v>0</v>
      </c>
      <c r="AD23" s="275"/>
      <c r="AE23" s="276"/>
      <c r="AF23" s="282">
        <f t="shared" si="4"/>
        <v>0</v>
      </c>
      <c r="AG23" s="284"/>
      <c r="AH23" s="282">
        <f t="shared" si="5"/>
        <v>0</v>
      </c>
      <c r="AI23" s="283"/>
      <c r="AJ23" s="283"/>
      <c r="AK23" s="283"/>
      <c r="AL23" s="285">
        <f t="shared" si="7"/>
        <v>0</v>
      </c>
      <c r="AM23" s="287"/>
      <c r="AN23" s="286">
        <f t="shared" si="6"/>
        <v>0</v>
      </c>
      <c r="AO23" s="286"/>
      <c r="AP23" s="286"/>
      <c r="AQ23" s="286"/>
      <c r="AR23" s="285"/>
      <c r="AS23" s="287"/>
      <c r="AT23" s="286"/>
      <c r="AU23" s="286"/>
      <c r="AV23" s="286"/>
      <c r="AW23" s="288"/>
      <c r="AX23" s="6"/>
      <c r="AY23" s="6"/>
      <c r="AZ23" s="6"/>
      <c r="BA23" s="6"/>
      <c r="BB23" s="6"/>
    </row>
    <row r="24" spans="2:54" ht="15" customHeight="1">
      <c r="B24" s="63"/>
      <c r="C24" s="64">
        <v>11</v>
      </c>
      <c r="D24" s="64" t="s">
        <v>3</v>
      </c>
      <c r="E24" s="158"/>
      <c r="F24" s="282"/>
      <c r="G24" s="283"/>
      <c r="H24" s="284"/>
      <c r="I24" s="159"/>
      <c r="J24" s="282"/>
      <c r="K24" s="283"/>
      <c r="L24" s="284"/>
      <c r="M24" s="159"/>
      <c r="N24" s="282"/>
      <c r="O24" s="283"/>
      <c r="P24" s="283"/>
      <c r="Q24" s="283"/>
      <c r="R24" s="285">
        <f t="shared" si="0"/>
        <v>0</v>
      </c>
      <c r="S24" s="286"/>
      <c r="T24" s="287"/>
      <c r="U24" s="286">
        <f t="shared" si="1"/>
        <v>0</v>
      </c>
      <c r="V24" s="286"/>
      <c r="W24" s="286"/>
      <c r="X24" s="286"/>
      <c r="Y24" s="288"/>
      <c r="Z24" s="6"/>
      <c r="AA24" s="281">
        <f t="shared" si="2"/>
        <v>0</v>
      </c>
      <c r="AB24" s="276"/>
      <c r="AC24" s="274">
        <f t="shared" si="3"/>
        <v>0</v>
      </c>
      <c r="AD24" s="275"/>
      <c r="AE24" s="276"/>
      <c r="AF24" s="282">
        <f t="shared" si="4"/>
        <v>0</v>
      </c>
      <c r="AG24" s="284"/>
      <c r="AH24" s="282">
        <f t="shared" si="5"/>
        <v>0</v>
      </c>
      <c r="AI24" s="283"/>
      <c r="AJ24" s="283"/>
      <c r="AK24" s="283"/>
      <c r="AL24" s="285">
        <f t="shared" si="7"/>
        <v>0</v>
      </c>
      <c r="AM24" s="287"/>
      <c r="AN24" s="286">
        <f t="shared" si="6"/>
        <v>0</v>
      </c>
      <c r="AO24" s="286"/>
      <c r="AP24" s="286"/>
      <c r="AQ24" s="286"/>
      <c r="AR24" s="285"/>
      <c r="AS24" s="287"/>
      <c r="AT24" s="286"/>
      <c r="AU24" s="286"/>
      <c r="AV24" s="286"/>
      <c r="AW24" s="288"/>
      <c r="AX24" s="6"/>
      <c r="AY24" s="6"/>
      <c r="AZ24" s="6"/>
      <c r="BA24" s="6"/>
      <c r="BB24" s="6"/>
    </row>
    <row r="25" spans="2:54" ht="15" customHeight="1">
      <c r="B25" s="63"/>
      <c r="C25" s="64">
        <v>12</v>
      </c>
      <c r="D25" s="64" t="s">
        <v>3</v>
      </c>
      <c r="E25" s="158"/>
      <c r="F25" s="282"/>
      <c r="G25" s="283"/>
      <c r="H25" s="284"/>
      <c r="I25" s="159"/>
      <c r="J25" s="282"/>
      <c r="K25" s="283"/>
      <c r="L25" s="284"/>
      <c r="M25" s="159"/>
      <c r="N25" s="282"/>
      <c r="O25" s="283"/>
      <c r="P25" s="283"/>
      <c r="Q25" s="283"/>
      <c r="R25" s="285">
        <f t="shared" si="0"/>
        <v>0</v>
      </c>
      <c r="S25" s="286"/>
      <c r="T25" s="287"/>
      <c r="U25" s="286">
        <f t="shared" si="1"/>
        <v>0</v>
      </c>
      <c r="V25" s="286"/>
      <c r="W25" s="286"/>
      <c r="X25" s="286"/>
      <c r="Y25" s="288"/>
      <c r="Z25" s="6"/>
      <c r="AA25" s="281">
        <f t="shared" si="2"/>
        <v>0</v>
      </c>
      <c r="AB25" s="276"/>
      <c r="AC25" s="274">
        <f t="shared" si="3"/>
        <v>0</v>
      </c>
      <c r="AD25" s="275"/>
      <c r="AE25" s="276"/>
      <c r="AF25" s="282">
        <f t="shared" si="4"/>
        <v>0</v>
      </c>
      <c r="AG25" s="284"/>
      <c r="AH25" s="282">
        <f t="shared" si="5"/>
        <v>0</v>
      </c>
      <c r="AI25" s="283"/>
      <c r="AJ25" s="283"/>
      <c r="AK25" s="283"/>
      <c r="AL25" s="285">
        <f t="shared" si="7"/>
        <v>0</v>
      </c>
      <c r="AM25" s="287"/>
      <c r="AN25" s="286">
        <f t="shared" si="6"/>
        <v>0</v>
      </c>
      <c r="AO25" s="286"/>
      <c r="AP25" s="286"/>
      <c r="AQ25" s="286"/>
      <c r="AR25" s="285"/>
      <c r="AS25" s="287"/>
      <c r="AT25" s="286"/>
      <c r="AU25" s="286"/>
      <c r="AV25" s="286"/>
      <c r="AW25" s="288"/>
      <c r="AX25" s="6"/>
      <c r="AY25" s="6"/>
      <c r="AZ25" s="6"/>
      <c r="BA25" s="6"/>
      <c r="BB25" s="6"/>
    </row>
    <row r="26" spans="2:54" ht="15" customHeight="1">
      <c r="B26" s="63"/>
      <c r="C26" s="64">
        <v>1</v>
      </c>
      <c r="D26" s="64" t="s">
        <v>3</v>
      </c>
      <c r="E26" s="158"/>
      <c r="F26" s="282"/>
      <c r="G26" s="283"/>
      <c r="H26" s="284"/>
      <c r="I26" s="159"/>
      <c r="J26" s="282"/>
      <c r="K26" s="283"/>
      <c r="L26" s="284"/>
      <c r="M26" s="159"/>
      <c r="N26" s="282"/>
      <c r="O26" s="283"/>
      <c r="P26" s="283"/>
      <c r="Q26" s="283"/>
      <c r="R26" s="285">
        <f t="shared" si="0"/>
        <v>0</v>
      </c>
      <c r="S26" s="286"/>
      <c r="T26" s="287"/>
      <c r="U26" s="286">
        <f t="shared" si="1"/>
        <v>0</v>
      </c>
      <c r="V26" s="286"/>
      <c r="W26" s="286"/>
      <c r="X26" s="286"/>
      <c r="Y26" s="288"/>
      <c r="Z26" s="6"/>
      <c r="AA26" s="281">
        <f t="shared" si="2"/>
        <v>0</v>
      </c>
      <c r="AB26" s="276"/>
      <c r="AC26" s="274">
        <f t="shared" si="3"/>
        <v>0</v>
      </c>
      <c r="AD26" s="275"/>
      <c r="AE26" s="276"/>
      <c r="AF26" s="282">
        <f t="shared" si="4"/>
        <v>0</v>
      </c>
      <c r="AG26" s="284"/>
      <c r="AH26" s="282">
        <f t="shared" si="5"/>
        <v>0</v>
      </c>
      <c r="AI26" s="283"/>
      <c r="AJ26" s="283"/>
      <c r="AK26" s="283"/>
      <c r="AL26" s="285">
        <f t="shared" si="7"/>
        <v>0</v>
      </c>
      <c r="AM26" s="287"/>
      <c r="AN26" s="286">
        <f t="shared" si="6"/>
        <v>0</v>
      </c>
      <c r="AO26" s="286"/>
      <c r="AP26" s="286"/>
      <c r="AQ26" s="286"/>
      <c r="AR26" s="285"/>
      <c r="AS26" s="287"/>
      <c r="AT26" s="286"/>
      <c r="AU26" s="286"/>
      <c r="AV26" s="286"/>
      <c r="AW26" s="288"/>
      <c r="AX26" s="6"/>
      <c r="AY26" s="6"/>
      <c r="AZ26" s="6"/>
      <c r="BA26" s="6"/>
      <c r="BB26" s="6"/>
    </row>
    <row r="27" spans="2:54" ht="15" customHeight="1">
      <c r="B27" s="63"/>
      <c r="C27" s="64">
        <v>2</v>
      </c>
      <c r="D27" s="64" t="s">
        <v>3</v>
      </c>
      <c r="E27" s="158"/>
      <c r="F27" s="282"/>
      <c r="G27" s="283"/>
      <c r="H27" s="284"/>
      <c r="I27" s="159"/>
      <c r="J27" s="282"/>
      <c r="K27" s="283"/>
      <c r="L27" s="284"/>
      <c r="M27" s="159"/>
      <c r="N27" s="282"/>
      <c r="O27" s="283"/>
      <c r="P27" s="283"/>
      <c r="Q27" s="283"/>
      <c r="R27" s="285">
        <f t="shared" si="0"/>
        <v>0</v>
      </c>
      <c r="S27" s="286"/>
      <c r="T27" s="287"/>
      <c r="U27" s="286">
        <f t="shared" si="1"/>
        <v>0</v>
      </c>
      <c r="V27" s="286"/>
      <c r="W27" s="286"/>
      <c r="X27" s="286"/>
      <c r="Y27" s="288"/>
      <c r="Z27" s="6"/>
      <c r="AA27" s="281">
        <f t="shared" si="2"/>
        <v>0</v>
      </c>
      <c r="AB27" s="276"/>
      <c r="AC27" s="274">
        <f t="shared" si="3"/>
        <v>0</v>
      </c>
      <c r="AD27" s="275"/>
      <c r="AE27" s="276"/>
      <c r="AF27" s="282">
        <f t="shared" si="4"/>
        <v>0</v>
      </c>
      <c r="AG27" s="284"/>
      <c r="AH27" s="282">
        <f t="shared" si="5"/>
        <v>0</v>
      </c>
      <c r="AI27" s="283"/>
      <c r="AJ27" s="283"/>
      <c r="AK27" s="283"/>
      <c r="AL27" s="285">
        <f t="shared" si="7"/>
        <v>0</v>
      </c>
      <c r="AM27" s="287"/>
      <c r="AN27" s="286">
        <f t="shared" si="6"/>
        <v>0</v>
      </c>
      <c r="AO27" s="286"/>
      <c r="AP27" s="286"/>
      <c r="AQ27" s="286"/>
      <c r="AR27" s="285"/>
      <c r="AS27" s="287"/>
      <c r="AT27" s="286"/>
      <c r="AU27" s="286"/>
      <c r="AV27" s="286"/>
      <c r="AW27" s="288"/>
      <c r="AX27" s="6"/>
      <c r="AY27" s="6"/>
      <c r="AZ27" s="6"/>
      <c r="BA27" s="6"/>
      <c r="BB27" s="6"/>
    </row>
    <row r="28" spans="2:54" ht="15" customHeight="1" thickBot="1">
      <c r="B28" s="63"/>
      <c r="C28" s="54">
        <v>3</v>
      </c>
      <c r="D28" s="64" t="s">
        <v>3</v>
      </c>
      <c r="E28" s="158"/>
      <c r="F28" s="282"/>
      <c r="G28" s="283"/>
      <c r="H28" s="284"/>
      <c r="I28" s="159"/>
      <c r="J28" s="282"/>
      <c r="K28" s="283"/>
      <c r="L28" s="284"/>
      <c r="M28" s="159"/>
      <c r="N28" s="282"/>
      <c r="O28" s="283"/>
      <c r="P28" s="283"/>
      <c r="Q28" s="283"/>
      <c r="R28" s="285">
        <f t="shared" si="0"/>
        <v>0</v>
      </c>
      <c r="S28" s="286"/>
      <c r="T28" s="287"/>
      <c r="U28" s="286">
        <f t="shared" si="1"/>
        <v>0</v>
      </c>
      <c r="V28" s="286"/>
      <c r="W28" s="286"/>
      <c r="X28" s="286"/>
      <c r="Y28" s="288"/>
      <c r="Z28" s="6"/>
      <c r="AA28" s="281">
        <f t="shared" si="2"/>
        <v>0</v>
      </c>
      <c r="AB28" s="276"/>
      <c r="AC28" s="274">
        <f t="shared" si="3"/>
        <v>0</v>
      </c>
      <c r="AD28" s="275"/>
      <c r="AE28" s="276"/>
      <c r="AF28" s="282">
        <f t="shared" si="4"/>
        <v>0</v>
      </c>
      <c r="AG28" s="284"/>
      <c r="AH28" s="282">
        <f t="shared" si="5"/>
        <v>0</v>
      </c>
      <c r="AI28" s="283"/>
      <c r="AJ28" s="283"/>
      <c r="AK28" s="283"/>
      <c r="AL28" s="285">
        <f t="shared" si="7"/>
        <v>0</v>
      </c>
      <c r="AM28" s="287"/>
      <c r="AN28" s="286">
        <f t="shared" si="6"/>
        <v>0</v>
      </c>
      <c r="AO28" s="286"/>
      <c r="AP28" s="286"/>
      <c r="AQ28" s="286"/>
      <c r="AR28" s="285"/>
      <c r="AS28" s="287"/>
      <c r="AT28" s="286"/>
      <c r="AU28" s="286"/>
      <c r="AV28" s="286"/>
      <c r="AW28" s="288"/>
      <c r="AX28" s="6"/>
      <c r="AY28" s="6"/>
      <c r="AZ28" s="6"/>
      <c r="BA28" s="6"/>
      <c r="BB28" s="6"/>
    </row>
    <row r="29" spans="2:54" ht="15" customHeight="1">
      <c r="B29" s="65" t="s">
        <v>4</v>
      </c>
      <c r="C29" s="162"/>
      <c r="D29" s="64" t="s">
        <v>3</v>
      </c>
      <c r="E29" s="158"/>
      <c r="F29" s="282"/>
      <c r="G29" s="283"/>
      <c r="H29" s="284"/>
      <c r="I29" s="159"/>
      <c r="J29" s="282"/>
      <c r="K29" s="283"/>
      <c r="L29" s="284"/>
      <c r="M29" s="159"/>
      <c r="N29" s="282"/>
      <c r="O29" s="283"/>
      <c r="P29" s="283"/>
      <c r="Q29" s="284"/>
      <c r="R29" s="277">
        <f t="shared" si="0"/>
        <v>0</v>
      </c>
      <c r="S29" s="278"/>
      <c r="T29" s="279"/>
      <c r="U29" s="286">
        <f t="shared" si="1"/>
        <v>0</v>
      </c>
      <c r="V29" s="286"/>
      <c r="W29" s="286"/>
      <c r="X29" s="286"/>
      <c r="Y29" s="288"/>
      <c r="Z29" s="6"/>
      <c r="AA29" s="281">
        <f t="shared" si="2"/>
        <v>0</v>
      </c>
      <c r="AB29" s="276"/>
      <c r="AC29" s="274">
        <f t="shared" si="3"/>
        <v>0</v>
      </c>
      <c r="AD29" s="275"/>
      <c r="AE29" s="276"/>
      <c r="AF29" s="282">
        <f t="shared" si="4"/>
        <v>0</v>
      </c>
      <c r="AG29" s="284"/>
      <c r="AH29" s="282">
        <f t="shared" si="5"/>
        <v>0</v>
      </c>
      <c r="AI29" s="283"/>
      <c r="AJ29" s="283"/>
      <c r="AK29" s="283"/>
      <c r="AL29" s="277">
        <f t="shared" si="7"/>
        <v>0</v>
      </c>
      <c r="AM29" s="279"/>
      <c r="AN29" s="285">
        <f t="shared" si="6"/>
        <v>0</v>
      </c>
      <c r="AO29" s="286"/>
      <c r="AP29" s="286"/>
      <c r="AQ29" s="286"/>
      <c r="AR29" s="277"/>
      <c r="AS29" s="279"/>
      <c r="AT29" s="286"/>
      <c r="AU29" s="286"/>
      <c r="AV29" s="286"/>
      <c r="AW29" s="288"/>
      <c r="AX29" s="6"/>
      <c r="AY29" s="6"/>
      <c r="AZ29" s="6"/>
      <c r="BA29" s="6"/>
      <c r="BB29" s="6"/>
    </row>
    <row r="30" spans="2:54" ht="15" customHeight="1">
      <c r="B30" s="65" t="s">
        <v>4</v>
      </c>
      <c r="C30" s="163"/>
      <c r="D30" s="64" t="s">
        <v>3</v>
      </c>
      <c r="E30" s="158"/>
      <c r="F30" s="282"/>
      <c r="G30" s="283"/>
      <c r="H30" s="284"/>
      <c r="I30" s="159"/>
      <c r="J30" s="282"/>
      <c r="K30" s="283"/>
      <c r="L30" s="284"/>
      <c r="M30" s="159"/>
      <c r="N30" s="282"/>
      <c r="O30" s="283"/>
      <c r="P30" s="283"/>
      <c r="Q30" s="284"/>
      <c r="R30" s="285">
        <f t="shared" si="0"/>
        <v>0</v>
      </c>
      <c r="S30" s="286"/>
      <c r="T30" s="287"/>
      <c r="U30" s="286">
        <f t="shared" si="1"/>
        <v>0</v>
      </c>
      <c r="V30" s="286"/>
      <c r="W30" s="286"/>
      <c r="X30" s="286"/>
      <c r="Y30" s="288"/>
      <c r="Z30" s="6"/>
      <c r="AA30" s="281">
        <f t="shared" si="2"/>
        <v>0</v>
      </c>
      <c r="AB30" s="276"/>
      <c r="AC30" s="274">
        <f t="shared" si="3"/>
        <v>0</v>
      </c>
      <c r="AD30" s="275"/>
      <c r="AE30" s="276"/>
      <c r="AF30" s="282">
        <f t="shared" si="4"/>
        <v>0</v>
      </c>
      <c r="AG30" s="284"/>
      <c r="AH30" s="282">
        <f t="shared" si="5"/>
        <v>0</v>
      </c>
      <c r="AI30" s="283"/>
      <c r="AJ30" s="283"/>
      <c r="AK30" s="283"/>
      <c r="AL30" s="285">
        <f t="shared" si="7"/>
        <v>0</v>
      </c>
      <c r="AM30" s="287"/>
      <c r="AN30" s="285">
        <f t="shared" si="6"/>
        <v>0</v>
      </c>
      <c r="AO30" s="286"/>
      <c r="AP30" s="286"/>
      <c r="AQ30" s="286"/>
      <c r="AR30" s="285"/>
      <c r="AS30" s="287"/>
      <c r="AT30" s="286"/>
      <c r="AU30" s="286"/>
      <c r="AV30" s="286"/>
      <c r="AW30" s="288"/>
      <c r="AX30" s="6"/>
      <c r="AY30" s="6"/>
      <c r="AZ30" s="6"/>
      <c r="BA30" s="6"/>
      <c r="BB30" s="6"/>
    </row>
    <row r="31" spans="2:54" ht="15" customHeight="1" thickBot="1">
      <c r="B31" s="66" t="s">
        <v>4</v>
      </c>
      <c r="C31" s="164"/>
      <c r="D31" s="54" t="s">
        <v>3</v>
      </c>
      <c r="E31" s="160"/>
      <c r="F31" s="289"/>
      <c r="G31" s="290"/>
      <c r="H31" s="291"/>
      <c r="I31" s="161"/>
      <c r="J31" s="289"/>
      <c r="K31" s="290"/>
      <c r="L31" s="291"/>
      <c r="M31" s="161"/>
      <c r="N31" s="289"/>
      <c r="O31" s="290"/>
      <c r="P31" s="290"/>
      <c r="Q31" s="291"/>
      <c r="R31" s="292">
        <f t="shared" si="0"/>
        <v>0</v>
      </c>
      <c r="S31" s="293"/>
      <c r="T31" s="294"/>
      <c r="U31" s="292">
        <f t="shared" si="1"/>
        <v>0</v>
      </c>
      <c r="V31" s="293"/>
      <c r="W31" s="293"/>
      <c r="X31" s="293"/>
      <c r="Y31" s="295"/>
      <c r="Z31" s="6"/>
      <c r="AA31" s="281">
        <f t="shared" si="2"/>
        <v>0</v>
      </c>
      <c r="AB31" s="276"/>
      <c r="AC31" s="274">
        <f t="shared" si="3"/>
        <v>0</v>
      </c>
      <c r="AD31" s="275"/>
      <c r="AE31" s="276"/>
      <c r="AF31" s="289">
        <f t="shared" si="4"/>
        <v>0</v>
      </c>
      <c r="AG31" s="291"/>
      <c r="AH31" s="289">
        <f t="shared" si="5"/>
        <v>0</v>
      </c>
      <c r="AI31" s="290"/>
      <c r="AJ31" s="290"/>
      <c r="AK31" s="291"/>
      <c r="AL31" s="292">
        <f t="shared" si="7"/>
        <v>0</v>
      </c>
      <c r="AM31" s="294"/>
      <c r="AN31" s="292">
        <f t="shared" si="6"/>
        <v>0</v>
      </c>
      <c r="AO31" s="293"/>
      <c r="AP31" s="293"/>
      <c r="AQ31" s="293"/>
      <c r="AR31" s="292"/>
      <c r="AS31" s="294"/>
      <c r="AT31" s="293"/>
      <c r="AU31" s="293"/>
      <c r="AV31" s="293"/>
      <c r="AW31" s="295"/>
      <c r="AX31" s="6"/>
      <c r="AY31" s="6"/>
      <c r="AZ31" s="6"/>
      <c r="BA31" s="6"/>
      <c r="BB31" s="6"/>
    </row>
    <row r="32" spans="2:54" ht="18.75" customHeight="1">
      <c r="B32" s="318" t="s">
        <v>5</v>
      </c>
      <c r="C32" s="319"/>
      <c r="D32" s="320"/>
      <c r="E32" s="324"/>
      <c r="F32" s="296">
        <f>SUM(F17:H31)</f>
        <v>0</v>
      </c>
      <c r="G32" s="297"/>
      <c r="H32" s="298"/>
      <c r="I32" s="326"/>
      <c r="J32" s="296">
        <f>SUM(J17:L31)</f>
        <v>0</v>
      </c>
      <c r="K32" s="297"/>
      <c r="L32" s="298"/>
      <c r="M32" s="326"/>
      <c r="N32" s="296">
        <f>SUM(N17:Q31)</f>
        <v>0</v>
      </c>
      <c r="O32" s="297"/>
      <c r="P32" s="297"/>
      <c r="Q32" s="298"/>
      <c r="R32" s="302" t="s">
        <v>22</v>
      </c>
      <c r="S32" s="303"/>
      <c r="T32" s="304"/>
      <c r="U32" s="67" t="s">
        <v>20</v>
      </c>
      <c r="V32" s="328">
        <f>SUM(U17:Y31)</f>
        <v>0</v>
      </c>
      <c r="W32" s="328"/>
      <c r="X32" s="328"/>
      <c r="Y32" s="338"/>
      <c r="Z32" s="6"/>
      <c r="AA32" s="339"/>
      <c r="AB32" s="312"/>
      <c r="AC32" s="305">
        <f>SUM(AC17:AE31)</f>
        <v>0</v>
      </c>
      <c r="AD32" s="306"/>
      <c r="AE32" s="307"/>
      <c r="AF32" s="311"/>
      <c r="AG32" s="312"/>
      <c r="AH32" s="305">
        <f>SUM(AH17:AK31)</f>
        <v>0</v>
      </c>
      <c r="AI32" s="306"/>
      <c r="AJ32" s="306"/>
      <c r="AK32" s="307"/>
      <c r="AL32" s="330" t="s">
        <v>42</v>
      </c>
      <c r="AM32" s="331"/>
      <c r="AN32" s="68" t="s">
        <v>43</v>
      </c>
      <c r="AO32" s="328">
        <f>SUM(AN17:AQ31)</f>
        <v>0</v>
      </c>
      <c r="AP32" s="328"/>
      <c r="AQ32" s="329"/>
      <c r="AR32" s="330"/>
      <c r="AS32" s="331"/>
      <c r="AT32" s="69"/>
      <c r="AU32" s="332"/>
      <c r="AV32" s="332"/>
      <c r="AW32" s="70"/>
      <c r="AX32" s="6"/>
      <c r="AY32" s="6"/>
      <c r="AZ32" s="6"/>
      <c r="BA32" s="6"/>
      <c r="BB32" s="6"/>
    </row>
    <row r="33" spans="2:54" ht="18.75" customHeight="1" thickBot="1">
      <c r="B33" s="321"/>
      <c r="C33" s="322"/>
      <c r="D33" s="323"/>
      <c r="E33" s="325"/>
      <c r="F33" s="299"/>
      <c r="G33" s="300"/>
      <c r="H33" s="301"/>
      <c r="I33" s="327"/>
      <c r="J33" s="299"/>
      <c r="K33" s="300"/>
      <c r="L33" s="301"/>
      <c r="M33" s="327"/>
      <c r="N33" s="299"/>
      <c r="O33" s="300"/>
      <c r="P33" s="300"/>
      <c r="Q33" s="301"/>
      <c r="R33" s="315">
        <f>IF(ROUNDDOWN(SUM(R17:T28)/12,0)&gt;=1,ROUNDDOWN(SUM(R17:T28)/12,0),1)</f>
        <v>1</v>
      </c>
      <c r="S33" s="316"/>
      <c r="T33" s="317"/>
      <c r="U33" s="71" t="s">
        <v>21</v>
      </c>
      <c r="V33" s="333">
        <f>ROUNDDOWN(V32/1000,0)</f>
        <v>0</v>
      </c>
      <c r="W33" s="333"/>
      <c r="X33" s="333"/>
      <c r="Y33" s="72" t="s">
        <v>40</v>
      </c>
      <c r="Z33" s="6"/>
      <c r="AA33" s="340"/>
      <c r="AB33" s="314"/>
      <c r="AC33" s="308"/>
      <c r="AD33" s="309"/>
      <c r="AE33" s="310"/>
      <c r="AF33" s="313"/>
      <c r="AG33" s="314"/>
      <c r="AH33" s="308"/>
      <c r="AI33" s="309"/>
      <c r="AJ33" s="309"/>
      <c r="AK33" s="310"/>
      <c r="AL33" s="334">
        <f>ROUNDDOWN(SUM(AL17:AL28)/12,)</f>
        <v>0</v>
      </c>
      <c r="AM33" s="335"/>
      <c r="AN33" s="73" t="s">
        <v>44</v>
      </c>
      <c r="AO33" s="333">
        <f>ROUNDDOWN(AO32/1000,0)</f>
        <v>0</v>
      </c>
      <c r="AP33" s="333"/>
      <c r="AQ33" s="74" t="s">
        <v>40</v>
      </c>
      <c r="AR33" s="336"/>
      <c r="AS33" s="337"/>
      <c r="AT33" s="73"/>
      <c r="AU33" s="120"/>
      <c r="AV33" s="75"/>
      <c r="AW33" s="76"/>
      <c r="AX33" s="6"/>
      <c r="AY33" s="6"/>
      <c r="AZ33" s="6"/>
      <c r="BA33" s="6"/>
      <c r="BB33" s="6"/>
    </row>
    <row r="34" spans="2:54" ht="9.75" customHeight="1" thickBot="1">
      <c r="B34" s="10"/>
      <c r="C34" s="6"/>
      <c r="D34" s="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2:54" ht="18.75" customHeight="1" thickBot="1">
      <c r="B35" s="341">
        <v>8</v>
      </c>
      <c r="C35" s="342"/>
      <c r="D35" s="343"/>
      <c r="E35" s="347"/>
      <c r="F35" s="348"/>
      <c r="G35" s="348"/>
      <c r="H35" s="349"/>
      <c r="I35" s="353" t="s">
        <v>27</v>
      </c>
      <c r="J35" s="354"/>
      <c r="K35" s="354"/>
      <c r="L35" s="354"/>
      <c r="M35" s="355" t="s">
        <v>26</v>
      </c>
      <c r="N35" s="356"/>
      <c r="O35" s="356"/>
      <c r="P35" s="356"/>
      <c r="Q35" s="357"/>
      <c r="R35" s="78" t="s">
        <v>30</v>
      </c>
      <c r="S35" s="358">
        <f>R33</f>
        <v>1</v>
      </c>
      <c r="T35" s="359"/>
      <c r="U35" s="79" t="s">
        <v>29</v>
      </c>
      <c r="V35" s="360">
        <f>V33</f>
        <v>0</v>
      </c>
      <c r="W35" s="360"/>
      <c r="X35" s="360"/>
      <c r="Y35" s="80" t="s">
        <v>40</v>
      </c>
      <c r="Z35" s="81"/>
      <c r="AA35" s="82"/>
      <c r="AB35" s="82"/>
      <c r="AC35" s="82"/>
      <c r="AD35" s="82"/>
      <c r="AE35" s="83"/>
      <c r="AF35" s="361" t="s">
        <v>55</v>
      </c>
      <c r="AG35" s="361"/>
      <c r="AH35" s="361"/>
      <c r="AI35" s="361"/>
      <c r="AJ35" s="361"/>
      <c r="AK35" s="362"/>
      <c r="AL35" s="84" t="s">
        <v>54</v>
      </c>
      <c r="AM35" s="125">
        <f>AL33</f>
        <v>0</v>
      </c>
      <c r="AN35" s="85" t="s">
        <v>53</v>
      </c>
      <c r="AO35" s="363">
        <f>AO33</f>
        <v>0</v>
      </c>
      <c r="AP35" s="363"/>
      <c r="AQ35" s="86" t="s">
        <v>40</v>
      </c>
      <c r="AR35" s="87"/>
      <c r="AS35" s="129"/>
      <c r="AT35" s="88"/>
      <c r="AU35" s="126"/>
      <c r="AV35" s="89"/>
      <c r="AW35" s="90"/>
      <c r="AX35" s="6"/>
      <c r="AY35" s="6"/>
      <c r="AZ35" s="6"/>
      <c r="BA35" s="6"/>
      <c r="BB35" s="6"/>
    </row>
    <row r="36" spans="2:54" ht="18.75" customHeight="1" thickBot="1">
      <c r="B36" s="344"/>
      <c r="C36" s="345"/>
      <c r="D36" s="346"/>
      <c r="E36" s="350"/>
      <c r="F36" s="351"/>
      <c r="G36" s="351"/>
      <c r="H36" s="352"/>
      <c r="I36" s="364" t="s">
        <v>28</v>
      </c>
      <c r="J36" s="365"/>
      <c r="K36" s="365"/>
      <c r="L36" s="365"/>
      <c r="M36" s="366" t="s">
        <v>25</v>
      </c>
      <c r="N36" s="367"/>
      <c r="O36" s="367"/>
      <c r="P36" s="367"/>
      <c r="Q36" s="367"/>
      <c r="R36" s="368"/>
      <c r="S36" s="369"/>
      <c r="T36" s="370"/>
      <c r="U36" s="91"/>
      <c r="V36" s="371"/>
      <c r="W36" s="371"/>
      <c r="X36" s="371"/>
      <c r="Y36" s="92" t="s">
        <v>40</v>
      </c>
      <c r="Z36" s="81"/>
      <c r="AA36" s="82"/>
      <c r="AB36" s="82"/>
      <c r="AC36" s="82"/>
      <c r="AD36" s="82"/>
      <c r="AE36" s="83"/>
      <c r="AF36" s="82"/>
      <c r="AG36" s="82"/>
      <c r="AH36" s="82"/>
      <c r="AI36" s="82"/>
      <c r="AJ36" s="82"/>
      <c r="AK36" s="82"/>
      <c r="AL36" s="372"/>
      <c r="AM36" s="373"/>
      <c r="AN36" s="374"/>
      <c r="AO36" s="375"/>
      <c r="AP36" s="375"/>
      <c r="AQ36" s="93" t="s">
        <v>40</v>
      </c>
      <c r="AR36" s="376"/>
      <c r="AS36" s="377"/>
      <c r="AT36" s="378"/>
      <c r="AU36" s="379"/>
      <c r="AV36" s="94"/>
      <c r="AW36" s="95"/>
      <c r="AX36" s="6"/>
      <c r="AY36" s="6"/>
      <c r="AZ36" s="6"/>
      <c r="BA36" s="6"/>
      <c r="BB36" s="6"/>
    </row>
    <row r="37" spans="2:54" ht="9.7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2:54" s="4" customFormat="1" ht="12" customHeight="1">
      <c r="B38" s="380" t="s">
        <v>41</v>
      </c>
      <c r="C38" s="382" t="s">
        <v>35</v>
      </c>
      <c r="D38" s="383"/>
      <c r="E38" s="384"/>
      <c r="F38" s="388" t="s">
        <v>31</v>
      </c>
      <c r="G38" s="390" t="s">
        <v>32</v>
      </c>
      <c r="H38" s="391"/>
      <c r="I38" s="330" t="s">
        <v>36</v>
      </c>
      <c r="J38" s="392"/>
      <c r="K38" s="96"/>
      <c r="L38" s="318" t="s">
        <v>41</v>
      </c>
      <c r="M38" s="382" t="s">
        <v>35</v>
      </c>
      <c r="N38" s="383"/>
      <c r="O38" s="384"/>
      <c r="P38" s="330" t="s">
        <v>38</v>
      </c>
      <c r="Q38" s="392"/>
      <c r="R38" s="392"/>
      <c r="S38" s="331"/>
      <c r="T38" s="390" t="s">
        <v>32</v>
      </c>
      <c r="U38" s="391"/>
      <c r="V38" s="390" t="s">
        <v>36</v>
      </c>
      <c r="W38" s="398"/>
      <c r="X38" s="398"/>
      <c r="Y38" s="399"/>
      <c r="Z38" s="97"/>
      <c r="AA38" s="318" t="s">
        <v>41</v>
      </c>
      <c r="AB38" s="403"/>
      <c r="AC38" s="382" t="s">
        <v>35</v>
      </c>
      <c r="AD38" s="383"/>
      <c r="AE38" s="384"/>
      <c r="AF38" s="330" t="s">
        <v>31</v>
      </c>
      <c r="AG38" s="331"/>
      <c r="AH38" s="98" t="s">
        <v>32</v>
      </c>
      <c r="AI38" s="99"/>
      <c r="AJ38" s="404" t="s">
        <v>36</v>
      </c>
      <c r="AK38" s="404"/>
      <c r="AL38" s="404"/>
      <c r="AM38" s="405"/>
      <c r="AN38" s="100"/>
      <c r="AO38" s="100"/>
      <c r="AP38" s="319"/>
      <c r="AQ38" s="319"/>
      <c r="AR38" s="319"/>
      <c r="AS38" s="319"/>
      <c r="AT38" s="319"/>
      <c r="AU38" s="24"/>
      <c r="AV38" s="24"/>
      <c r="AW38" s="24"/>
      <c r="AX38" s="97"/>
      <c r="AY38" s="97"/>
      <c r="AZ38" s="97"/>
      <c r="BA38" s="97"/>
      <c r="BB38" s="97"/>
    </row>
    <row r="39" spans="2:54" s="4" customFormat="1" ht="12" customHeight="1" thickBot="1">
      <c r="B39" s="381"/>
      <c r="C39" s="385"/>
      <c r="D39" s="386"/>
      <c r="E39" s="387"/>
      <c r="F39" s="389"/>
      <c r="G39" s="101" t="s">
        <v>33</v>
      </c>
      <c r="H39" s="101" t="s">
        <v>34</v>
      </c>
      <c r="I39" s="393"/>
      <c r="J39" s="394"/>
      <c r="K39" s="96"/>
      <c r="L39" s="395"/>
      <c r="M39" s="385"/>
      <c r="N39" s="386"/>
      <c r="O39" s="387"/>
      <c r="P39" s="393"/>
      <c r="Q39" s="396"/>
      <c r="R39" s="396"/>
      <c r="S39" s="397"/>
      <c r="T39" s="102" t="s">
        <v>33</v>
      </c>
      <c r="U39" s="101" t="s">
        <v>34</v>
      </c>
      <c r="V39" s="400"/>
      <c r="W39" s="401"/>
      <c r="X39" s="401"/>
      <c r="Y39" s="402"/>
      <c r="Z39" s="97"/>
      <c r="AA39" s="395"/>
      <c r="AB39" s="319"/>
      <c r="AC39" s="385"/>
      <c r="AD39" s="386"/>
      <c r="AE39" s="387"/>
      <c r="AF39" s="393"/>
      <c r="AG39" s="397"/>
      <c r="AH39" s="103" t="s">
        <v>33</v>
      </c>
      <c r="AI39" s="103" t="s">
        <v>34</v>
      </c>
      <c r="AJ39" s="406"/>
      <c r="AK39" s="406"/>
      <c r="AL39" s="406"/>
      <c r="AM39" s="407"/>
      <c r="AN39" s="100"/>
      <c r="AO39" s="100"/>
      <c r="AP39" s="408"/>
      <c r="AQ39" s="408"/>
      <c r="AR39" s="408"/>
      <c r="AS39" s="408"/>
      <c r="AT39" s="408"/>
      <c r="AU39" s="408"/>
      <c r="AV39" s="319"/>
      <c r="AW39" s="319"/>
      <c r="AX39" s="97"/>
      <c r="AY39" s="97"/>
      <c r="AZ39" s="97"/>
      <c r="BA39" s="97"/>
      <c r="BB39" s="97"/>
    </row>
    <row r="40" spans="2:54" ht="15" customHeight="1">
      <c r="B40" s="165"/>
      <c r="C40" s="409"/>
      <c r="D40" s="409"/>
      <c r="E40" s="410"/>
      <c r="F40" s="166"/>
      <c r="G40" s="167"/>
      <c r="H40" s="168"/>
      <c r="I40" s="169"/>
      <c r="J40" s="104" t="s">
        <v>37</v>
      </c>
      <c r="K40" s="11"/>
      <c r="L40" s="180"/>
      <c r="M40" s="411"/>
      <c r="N40" s="412"/>
      <c r="O40" s="413"/>
      <c r="P40" s="414"/>
      <c r="Q40" s="415"/>
      <c r="R40" s="415"/>
      <c r="S40" s="416"/>
      <c r="T40" s="183"/>
      <c r="U40" s="184"/>
      <c r="V40" s="417"/>
      <c r="W40" s="418"/>
      <c r="X40" s="419" t="s">
        <v>37</v>
      </c>
      <c r="Y40" s="420"/>
      <c r="Z40" s="6"/>
      <c r="AA40" s="421"/>
      <c r="AB40" s="422"/>
      <c r="AC40" s="411"/>
      <c r="AD40" s="412"/>
      <c r="AE40" s="413"/>
      <c r="AF40" s="423"/>
      <c r="AG40" s="424"/>
      <c r="AH40" s="189"/>
      <c r="AI40" s="184"/>
      <c r="AJ40" s="425"/>
      <c r="AK40" s="418"/>
      <c r="AL40" s="426" t="s">
        <v>37</v>
      </c>
      <c r="AM40" s="420"/>
      <c r="AN40" s="6"/>
      <c r="AO40" s="6"/>
      <c r="AP40" s="408"/>
      <c r="AQ40" s="408"/>
      <c r="AR40" s="408"/>
      <c r="AS40" s="408"/>
      <c r="AT40" s="408"/>
      <c r="AU40" s="408"/>
      <c r="AV40" s="319"/>
      <c r="AW40" s="319"/>
      <c r="AX40" s="6"/>
      <c r="AY40" s="6"/>
      <c r="AZ40" s="6"/>
      <c r="BA40" s="6"/>
      <c r="BB40" s="6"/>
    </row>
    <row r="41" spans="2:54" ht="15" customHeight="1">
      <c r="B41" s="170"/>
      <c r="C41" s="427"/>
      <c r="D41" s="427"/>
      <c r="E41" s="428"/>
      <c r="F41" s="171"/>
      <c r="G41" s="172"/>
      <c r="H41" s="173"/>
      <c r="I41" s="174"/>
      <c r="J41" s="105" t="s">
        <v>37</v>
      </c>
      <c r="K41" s="11"/>
      <c r="L41" s="181"/>
      <c r="M41" s="429"/>
      <c r="N41" s="430"/>
      <c r="O41" s="431"/>
      <c r="P41" s="432"/>
      <c r="Q41" s="433"/>
      <c r="R41" s="433"/>
      <c r="S41" s="434"/>
      <c r="T41" s="185"/>
      <c r="U41" s="186"/>
      <c r="V41" s="432"/>
      <c r="W41" s="434"/>
      <c r="X41" s="435" t="s">
        <v>37</v>
      </c>
      <c r="Y41" s="436"/>
      <c r="Z41" s="6"/>
      <c r="AA41" s="429"/>
      <c r="AB41" s="437"/>
      <c r="AC41" s="429"/>
      <c r="AD41" s="430"/>
      <c r="AE41" s="431"/>
      <c r="AF41" s="438"/>
      <c r="AG41" s="437"/>
      <c r="AH41" s="190"/>
      <c r="AI41" s="186"/>
      <c r="AJ41" s="433"/>
      <c r="AK41" s="434"/>
      <c r="AL41" s="439" t="s">
        <v>37</v>
      </c>
      <c r="AM41" s="436"/>
      <c r="AN41" s="6"/>
      <c r="AO41" s="6"/>
      <c r="AP41" s="10" t="s">
        <v>45</v>
      </c>
      <c r="AQ41" s="6"/>
      <c r="AR41" s="6"/>
      <c r="AS41" s="6"/>
      <c r="AT41" s="6"/>
      <c r="AU41" s="440"/>
      <c r="AV41" s="440"/>
      <c r="AW41" s="401"/>
      <c r="AX41" s="6"/>
      <c r="AY41" s="6"/>
      <c r="AZ41" s="6"/>
      <c r="BA41" s="6"/>
      <c r="BB41" s="6"/>
    </row>
    <row r="42" spans="2:54" ht="15" customHeight="1">
      <c r="B42" s="170"/>
      <c r="C42" s="427"/>
      <c r="D42" s="427"/>
      <c r="E42" s="428"/>
      <c r="F42" s="171"/>
      <c r="G42" s="172"/>
      <c r="H42" s="173"/>
      <c r="I42" s="174"/>
      <c r="J42" s="105" t="s">
        <v>37</v>
      </c>
      <c r="K42" s="11"/>
      <c r="L42" s="181"/>
      <c r="M42" s="429"/>
      <c r="N42" s="430"/>
      <c r="O42" s="431"/>
      <c r="P42" s="432"/>
      <c r="Q42" s="433"/>
      <c r="R42" s="433"/>
      <c r="S42" s="434"/>
      <c r="T42" s="185"/>
      <c r="U42" s="186"/>
      <c r="V42" s="432"/>
      <c r="W42" s="434"/>
      <c r="X42" s="435" t="s">
        <v>37</v>
      </c>
      <c r="Y42" s="436"/>
      <c r="Z42" s="6"/>
      <c r="AA42" s="429"/>
      <c r="AB42" s="437"/>
      <c r="AC42" s="429"/>
      <c r="AD42" s="430"/>
      <c r="AE42" s="431"/>
      <c r="AF42" s="438"/>
      <c r="AG42" s="437"/>
      <c r="AH42" s="190"/>
      <c r="AI42" s="186"/>
      <c r="AJ42" s="433"/>
      <c r="AK42" s="434"/>
      <c r="AL42" s="439" t="s">
        <v>37</v>
      </c>
      <c r="AM42" s="436"/>
      <c r="AN42" s="6"/>
      <c r="AO42" s="6"/>
      <c r="AP42" s="441"/>
      <c r="AQ42" s="442"/>
      <c r="AR42" s="442"/>
      <c r="AS42" s="442"/>
      <c r="AT42" s="442"/>
      <c r="AU42" s="442"/>
      <c r="AV42" s="403"/>
      <c r="AW42" s="445"/>
      <c r="AX42" s="6"/>
      <c r="AY42" s="6"/>
      <c r="AZ42" s="6"/>
      <c r="BA42" s="6"/>
      <c r="BB42" s="6"/>
    </row>
    <row r="43" spans="2:54" ht="15" customHeight="1" thickBot="1">
      <c r="B43" s="175"/>
      <c r="C43" s="456"/>
      <c r="D43" s="456"/>
      <c r="E43" s="457"/>
      <c r="F43" s="176"/>
      <c r="G43" s="177"/>
      <c r="H43" s="178"/>
      <c r="I43" s="179"/>
      <c r="J43" s="106" t="s">
        <v>37</v>
      </c>
      <c r="K43" s="11"/>
      <c r="L43" s="182"/>
      <c r="M43" s="447"/>
      <c r="N43" s="448"/>
      <c r="O43" s="449"/>
      <c r="P43" s="458"/>
      <c r="Q43" s="459"/>
      <c r="R43" s="459"/>
      <c r="S43" s="460"/>
      <c r="T43" s="187"/>
      <c r="U43" s="188"/>
      <c r="V43" s="461"/>
      <c r="W43" s="453"/>
      <c r="X43" s="462" t="s">
        <v>37</v>
      </c>
      <c r="Y43" s="455"/>
      <c r="Z43" s="6"/>
      <c r="AA43" s="463"/>
      <c r="AB43" s="464"/>
      <c r="AC43" s="447"/>
      <c r="AD43" s="448"/>
      <c r="AE43" s="449"/>
      <c r="AF43" s="450"/>
      <c r="AG43" s="451"/>
      <c r="AH43" s="191"/>
      <c r="AI43" s="192"/>
      <c r="AJ43" s="452"/>
      <c r="AK43" s="453"/>
      <c r="AL43" s="454" t="s">
        <v>37</v>
      </c>
      <c r="AM43" s="455"/>
      <c r="AN43" s="6"/>
      <c r="AO43" s="6"/>
      <c r="AP43" s="443"/>
      <c r="AQ43" s="444"/>
      <c r="AR43" s="444"/>
      <c r="AS43" s="444"/>
      <c r="AT43" s="444"/>
      <c r="AU43" s="444"/>
      <c r="AV43" s="322"/>
      <c r="AW43" s="446"/>
      <c r="AX43" s="6"/>
      <c r="AY43" s="6"/>
      <c r="AZ43" s="6"/>
      <c r="BA43" s="6"/>
      <c r="BB43" s="6"/>
    </row>
    <row r="44" spans="2:54" ht="9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2:54" ht="15.75" customHeight="1"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50" t="s">
        <v>51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2:54" ht="15.75" customHeight="1"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6" t="s">
        <v>96</v>
      </c>
      <c r="O46" s="466"/>
      <c r="P46" s="467"/>
      <c r="Q46" s="467"/>
      <c r="R46" s="467"/>
      <c r="S46" s="467"/>
      <c r="T46" s="467"/>
      <c r="U46" s="467"/>
      <c r="V46" s="467"/>
      <c r="W46" s="467"/>
      <c r="X46" s="467"/>
      <c r="Y46" s="50"/>
      <c r="Z46" s="50"/>
      <c r="AA46" s="50"/>
      <c r="AB46" s="50"/>
      <c r="AC46" s="50"/>
      <c r="AD46" s="50"/>
      <c r="AE46" s="50"/>
      <c r="AF46" s="6"/>
      <c r="AG46" s="6"/>
      <c r="AH46" s="319" t="s">
        <v>46</v>
      </c>
      <c r="AI46" s="319"/>
      <c r="AJ46" s="319"/>
      <c r="AK46" s="468"/>
      <c r="AL46" s="469" t="s">
        <v>50</v>
      </c>
      <c r="AM46" s="361"/>
      <c r="AN46" s="361"/>
      <c r="AO46" s="470"/>
      <c r="AP46" s="471"/>
      <c r="AQ46" s="472"/>
      <c r="AR46" s="472"/>
      <c r="AS46" s="473"/>
      <c r="AT46" s="471"/>
      <c r="AU46" s="472"/>
      <c r="AV46" s="472"/>
      <c r="AW46" s="473"/>
      <c r="AX46" s="6"/>
      <c r="AY46" s="6"/>
      <c r="AZ46" s="6"/>
      <c r="BA46" s="6"/>
      <c r="BB46" s="6"/>
    </row>
    <row r="47" spans="2:54" ht="15.75" customHeight="1"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50"/>
      <c r="O47" s="50"/>
      <c r="P47" s="50"/>
      <c r="Q47" s="50"/>
      <c r="R47" s="50"/>
      <c r="S47" s="50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40"/>
      <c r="AG47" s="440"/>
      <c r="AH47" s="402"/>
      <c r="AI47" s="471" t="s">
        <v>47</v>
      </c>
      <c r="AJ47" s="472"/>
      <c r="AK47" s="473"/>
      <c r="AL47" s="476"/>
      <c r="AM47" s="476"/>
      <c r="AN47" s="476"/>
      <c r="AO47" s="477"/>
      <c r="AP47" s="478"/>
      <c r="AQ47" s="479"/>
      <c r="AR47" s="479"/>
      <c r="AS47" s="480"/>
      <c r="AT47" s="478"/>
      <c r="AU47" s="479"/>
      <c r="AV47" s="479"/>
      <c r="AW47" s="480"/>
      <c r="AX47" s="6"/>
      <c r="AY47" s="6"/>
      <c r="AZ47" s="6"/>
      <c r="BA47" s="6"/>
      <c r="BB47" s="6"/>
    </row>
    <row r="48" spans="2:54" ht="15.75" customHeight="1"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81" t="s">
        <v>52</v>
      </c>
      <c r="O48" s="481"/>
      <c r="P48" s="481"/>
      <c r="Q48" s="481"/>
      <c r="R48" s="481"/>
      <c r="S48" s="107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82"/>
      <c r="AG48" s="482"/>
      <c r="AH48" s="13"/>
      <c r="AI48" s="471" t="s">
        <v>48</v>
      </c>
      <c r="AJ48" s="472"/>
      <c r="AK48" s="473"/>
      <c r="AL48" s="476"/>
      <c r="AM48" s="476"/>
      <c r="AN48" s="476"/>
      <c r="AO48" s="477"/>
      <c r="AP48" s="478"/>
      <c r="AQ48" s="479"/>
      <c r="AR48" s="479"/>
      <c r="AS48" s="480"/>
      <c r="AT48" s="478"/>
      <c r="AU48" s="479"/>
      <c r="AV48" s="479"/>
      <c r="AW48" s="480"/>
      <c r="AX48" s="6"/>
      <c r="AY48" s="6"/>
      <c r="AZ48" s="6"/>
      <c r="BA48" s="6"/>
      <c r="BB48" s="6"/>
    </row>
    <row r="49" spans="2:54" ht="15.75" customHeight="1"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50"/>
      <c r="O49" s="50"/>
      <c r="P49" s="108"/>
      <c r="Q49" s="108"/>
      <c r="R49" s="108"/>
      <c r="S49" s="108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82"/>
      <c r="AG49" s="482"/>
      <c r="AH49" s="13"/>
      <c r="AI49" s="471" t="s">
        <v>49</v>
      </c>
      <c r="AJ49" s="472"/>
      <c r="AK49" s="473"/>
      <c r="AL49" s="476"/>
      <c r="AM49" s="476"/>
      <c r="AN49" s="476"/>
      <c r="AO49" s="477"/>
      <c r="AP49" s="478"/>
      <c r="AQ49" s="479"/>
      <c r="AR49" s="479"/>
      <c r="AS49" s="480"/>
      <c r="AT49" s="478"/>
      <c r="AU49" s="479"/>
      <c r="AV49" s="479"/>
      <c r="AW49" s="480"/>
      <c r="AX49" s="6"/>
      <c r="AY49" s="6"/>
      <c r="AZ49" s="6"/>
      <c r="BA49" s="6"/>
      <c r="BB49" s="6"/>
    </row>
  </sheetData>
  <sheetProtection/>
  <mergeCells count="396">
    <mergeCell ref="AS1:AV1"/>
    <mergeCell ref="AP48:AS48"/>
    <mergeCell ref="AT48:AW48"/>
    <mergeCell ref="B49:E49"/>
    <mergeCell ref="F49:I49"/>
    <mergeCell ref="J49:M49"/>
    <mergeCell ref="AI49:AK49"/>
    <mergeCell ref="AL49:AO49"/>
    <mergeCell ref="AP49:AS49"/>
    <mergeCell ref="AT49:AW49"/>
    <mergeCell ref="AP47:AS47"/>
    <mergeCell ref="AT47:AW47"/>
    <mergeCell ref="B48:E48"/>
    <mergeCell ref="F48:I48"/>
    <mergeCell ref="J48:M48"/>
    <mergeCell ref="N48:R48"/>
    <mergeCell ref="AF48:AF49"/>
    <mergeCell ref="AG48:AG49"/>
    <mergeCell ref="AI48:AK48"/>
    <mergeCell ref="AL48:AO48"/>
    <mergeCell ref="AL46:AO46"/>
    <mergeCell ref="AP46:AS46"/>
    <mergeCell ref="AT46:AW46"/>
    <mergeCell ref="B47:E47"/>
    <mergeCell ref="F47:I47"/>
    <mergeCell ref="J47:M47"/>
    <mergeCell ref="T47:AE49"/>
    <mergeCell ref="AF47:AH47"/>
    <mergeCell ref="AI47:AK47"/>
    <mergeCell ref="AL47:AO47"/>
    <mergeCell ref="B45:M45"/>
    <mergeCell ref="B46:E46"/>
    <mergeCell ref="F46:I46"/>
    <mergeCell ref="J46:M46"/>
    <mergeCell ref="N46:X46"/>
    <mergeCell ref="AH46:AK46"/>
    <mergeCell ref="C43:E43"/>
    <mergeCell ref="M43:O43"/>
    <mergeCell ref="P43:S43"/>
    <mergeCell ref="V43:W43"/>
    <mergeCell ref="X43:Y43"/>
    <mergeCell ref="AA43:AB43"/>
    <mergeCell ref="AC42:AE42"/>
    <mergeCell ref="AF42:AG42"/>
    <mergeCell ref="AJ42:AK42"/>
    <mergeCell ref="AL42:AM42"/>
    <mergeCell ref="AP42:AU43"/>
    <mergeCell ref="AV42:AW43"/>
    <mergeCell ref="AC43:AE43"/>
    <mergeCell ref="AF43:AG43"/>
    <mergeCell ref="AJ43:AK43"/>
    <mergeCell ref="AL43:AM43"/>
    <mergeCell ref="AF41:AG41"/>
    <mergeCell ref="AJ41:AK41"/>
    <mergeCell ref="AL41:AM41"/>
    <mergeCell ref="AU41:AW41"/>
    <mergeCell ref="C42:E42"/>
    <mergeCell ref="M42:O42"/>
    <mergeCell ref="P42:S42"/>
    <mergeCell ref="V42:W42"/>
    <mergeCell ref="X42:Y42"/>
    <mergeCell ref="AA42:AB42"/>
    <mergeCell ref="AF40:AG40"/>
    <mergeCell ref="AJ40:AK40"/>
    <mergeCell ref="AL40:AM40"/>
    <mergeCell ref="C41:E41"/>
    <mergeCell ref="M41:O41"/>
    <mergeCell ref="P41:S41"/>
    <mergeCell ref="V41:W41"/>
    <mergeCell ref="X41:Y41"/>
    <mergeCell ref="AA41:AB41"/>
    <mergeCell ref="AC41:AE41"/>
    <mergeCell ref="AP38:AT38"/>
    <mergeCell ref="AP39:AU40"/>
    <mergeCell ref="AV39:AW40"/>
    <mergeCell ref="C40:E40"/>
    <mergeCell ref="M40:O40"/>
    <mergeCell ref="P40:S40"/>
    <mergeCell ref="V40:W40"/>
    <mergeCell ref="X40:Y40"/>
    <mergeCell ref="AA40:AB40"/>
    <mergeCell ref="AC40:AE40"/>
    <mergeCell ref="T38:U38"/>
    <mergeCell ref="V38:Y39"/>
    <mergeCell ref="AA38:AB39"/>
    <mergeCell ref="AC38:AE39"/>
    <mergeCell ref="AF38:AG39"/>
    <mergeCell ref="AJ38:AM39"/>
    <mergeCell ref="AR36:AS36"/>
    <mergeCell ref="AT36:AU36"/>
    <mergeCell ref="B38:B39"/>
    <mergeCell ref="C38:E39"/>
    <mergeCell ref="F38:F39"/>
    <mergeCell ref="G38:H38"/>
    <mergeCell ref="I38:J39"/>
    <mergeCell ref="L38:L39"/>
    <mergeCell ref="M38:O39"/>
    <mergeCell ref="P38:S39"/>
    <mergeCell ref="AF35:AK35"/>
    <mergeCell ref="AO35:AP35"/>
    <mergeCell ref="I36:L36"/>
    <mergeCell ref="M36:Q36"/>
    <mergeCell ref="R36:T36"/>
    <mergeCell ref="V36:X36"/>
    <mergeCell ref="AL36:AM36"/>
    <mergeCell ref="AN36:AP36"/>
    <mergeCell ref="B35:D36"/>
    <mergeCell ref="E35:H36"/>
    <mergeCell ref="I35:L35"/>
    <mergeCell ref="M35:Q35"/>
    <mergeCell ref="S35:T35"/>
    <mergeCell ref="V35:X35"/>
    <mergeCell ref="V33:X33"/>
    <mergeCell ref="AL33:AM33"/>
    <mergeCell ref="AO33:AP33"/>
    <mergeCell ref="AR33:AS33"/>
    <mergeCell ref="V32:Y32"/>
    <mergeCell ref="AA32:AB33"/>
    <mergeCell ref="AL32:AM32"/>
    <mergeCell ref="AR31:AS31"/>
    <mergeCell ref="AT31:AW31"/>
    <mergeCell ref="AL31:AM31"/>
    <mergeCell ref="AN31:AQ31"/>
    <mergeCell ref="AO32:AQ32"/>
    <mergeCell ref="AR32:AS32"/>
    <mergeCell ref="AU32:AV32"/>
    <mergeCell ref="B32:D33"/>
    <mergeCell ref="E32:E33"/>
    <mergeCell ref="F32:H33"/>
    <mergeCell ref="I32:I33"/>
    <mergeCell ref="J32:L33"/>
    <mergeCell ref="M32:M33"/>
    <mergeCell ref="N32:Q33"/>
    <mergeCell ref="R32:T32"/>
    <mergeCell ref="AA31:AB31"/>
    <mergeCell ref="AC31:AE31"/>
    <mergeCell ref="AF31:AG31"/>
    <mergeCell ref="AH31:AK31"/>
    <mergeCell ref="AC32:AE33"/>
    <mergeCell ref="AF32:AG33"/>
    <mergeCell ref="AH32:AK33"/>
    <mergeCell ref="R33:T33"/>
    <mergeCell ref="AH30:AK30"/>
    <mergeCell ref="AL30:AM30"/>
    <mergeCell ref="AN30:AQ30"/>
    <mergeCell ref="AR30:AS30"/>
    <mergeCell ref="AT30:AW30"/>
    <mergeCell ref="F31:H31"/>
    <mergeCell ref="J31:L31"/>
    <mergeCell ref="N31:Q31"/>
    <mergeCell ref="R31:T31"/>
    <mergeCell ref="U31:Y31"/>
    <mergeCell ref="AR29:AS29"/>
    <mergeCell ref="AT29:AW29"/>
    <mergeCell ref="F30:H30"/>
    <mergeCell ref="J30:L30"/>
    <mergeCell ref="N30:Q30"/>
    <mergeCell ref="R30:T30"/>
    <mergeCell ref="U30:Y30"/>
    <mergeCell ref="AA30:AB30"/>
    <mergeCell ref="AC30:AE30"/>
    <mergeCell ref="AF30:AG30"/>
    <mergeCell ref="AA29:AB29"/>
    <mergeCell ref="AC29:AE29"/>
    <mergeCell ref="AF29:AG29"/>
    <mergeCell ref="AH29:AK29"/>
    <mergeCell ref="AL29:AM29"/>
    <mergeCell ref="AN29:AQ29"/>
    <mergeCell ref="AH28:AK28"/>
    <mergeCell ref="AL28:AM28"/>
    <mergeCell ref="AN28:AQ28"/>
    <mergeCell ref="AR28:AS28"/>
    <mergeCell ref="AT28:AW28"/>
    <mergeCell ref="F29:H29"/>
    <mergeCell ref="J29:L29"/>
    <mergeCell ref="N29:Q29"/>
    <mergeCell ref="R29:T29"/>
    <mergeCell ref="U29:Y29"/>
    <mergeCell ref="AR27:AS27"/>
    <mergeCell ref="AT27:AW27"/>
    <mergeCell ref="F28:H28"/>
    <mergeCell ref="J28:L28"/>
    <mergeCell ref="N28:Q28"/>
    <mergeCell ref="R28:T28"/>
    <mergeCell ref="U28:Y28"/>
    <mergeCell ref="AA28:AB28"/>
    <mergeCell ref="AC28:AE28"/>
    <mergeCell ref="AF28:AG28"/>
    <mergeCell ref="AA27:AB27"/>
    <mergeCell ref="AC27:AE27"/>
    <mergeCell ref="AF27:AG27"/>
    <mergeCell ref="AH27:AK27"/>
    <mergeCell ref="AL27:AM27"/>
    <mergeCell ref="AN27:AQ27"/>
    <mergeCell ref="AH26:AK26"/>
    <mergeCell ref="AL26:AM26"/>
    <mergeCell ref="AN26:AQ26"/>
    <mergeCell ref="AR26:AS26"/>
    <mergeCell ref="AT26:AW26"/>
    <mergeCell ref="F27:H27"/>
    <mergeCell ref="J27:L27"/>
    <mergeCell ref="N27:Q27"/>
    <mergeCell ref="R27:T27"/>
    <mergeCell ref="U27:Y27"/>
    <mergeCell ref="AR25:AS25"/>
    <mergeCell ref="AT25:AW25"/>
    <mergeCell ref="F26:H26"/>
    <mergeCell ref="J26:L26"/>
    <mergeCell ref="N26:Q26"/>
    <mergeCell ref="R26:T26"/>
    <mergeCell ref="U26:Y26"/>
    <mergeCell ref="AA26:AB26"/>
    <mergeCell ref="AC26:AE26"/>
    <mergeCell ref="AF26:AG26"/>
    <mergeCell ref="AA25:AB25"/>
    <mergeCell ref="AC25:AE25"/>
    <mergeCell ref="AF25:AG25"/>
    <mergeCell ref="AH25:AK25"/>
    <mergeCell ref="AL25:AM25"/>
    <mergeCell ref="AN25:AQ25"/>
    <mergeCell ref="AH24:AK24"/>
    <mergeCell ref="AL24:AM24"/>
    <mergeCell ref="AN24:AQ24"/>
    <mergeCell ref="AR24:AS24"/>
    <mergeCell ref="AT24:AW24"/>
    <mergeCell ref="F25:H25"/>
    <mergeCell ref="J25:L25"/>
    <mergeCell ref="N25:Q25"/>
    <mergeCell ref="R25:T25"/>
    <mergeCell ref="U25:Y25"/>
    <mergeCell ref="AR23:AS23"/>
    <mergeCell ref="AT23:AW23"/>
    <mergeCell ref="F24:H24"/>
    <mergeCell ref="J24:L24"/>
    <mergeCell ref="N24:Q24"/>
    <mergeCell ref="R24:T24"/>
    <mergeCell ref="U24:Y24"/>
    <mergeCell ref="AA24:AB24"/>
    <mergeCell ref="AC24:AE24"/>
    <mergeCell ref="AF24:AG24"/>
    <mergeCell ref="AA23:AB23"/>
    <mergeCell ref="AC23:AE23"/>
    <mergeCell ref="AF23:AG23"/>
    <mergeCell ref="AH23:AK23"/>
    <mergeCell ref="AL23:AM23"/>
    <mergeCell ref="AN23:AQ23"/>
    <mergeCell ref="AH22:AK22"/>
    <mergeCell ref="AL22:AM22"/>
    <mergeCell ref="AN22:AQ22"/>
    <mergeCell ref="AR22:AS22"/>
    <mergeCell ref="AT22:AW22"/>
    <mergeCell ref="F23:H23"/>
    <mergeCell ref="J23:L23"/>
    <mergeCell ref="N23:Q23"/>
    <mergeCell ref="R23:T23"/>
    <mergeCell ref="U23:Y23"/>
    <mergeCell ref="AR21:AS21"/>
    <mergeCell ref="AT21:AW21"/>
    <mergeCell ref="F22:H22"/>
    <mergeCell ref="J22:L22"/>
    <mergeCell ref="N22:Q22"/>
    <mergeCell ref="R22:T22"/>
    <mergeCell ref="U22:Y22"/>
    <mergeCell ref="AA22:AB22"/>
    <mergeCell ref="AC22:AE22"/>
    <mergeCell ref="AF22:AG22"/>
    <mergeCell ref="AA21:AB21"/>
    <mergeCell ref="AC21:AE21"/>
    <mergeCell ref="AF21:AG21"/>
    <mergeCell ref="AH21:AK21"/>
    <mergeCell ref="AL21:AM21"/>
    <mergeCell ref="AN21:AQ21"/>
    <mergeCell ref="AH20:AK20"/>
    <mergeCell ref="AL20:AM20"/>
    <mergeCell ref="AN20:AQ20"/>
    <mergeCell ref="AR20:AS20"/>
    <mergeCell ref="AT20:AW20"/>
    <mergeCell ref="F21:H21"/>
    <mergeCell ref="J21:L21"/>
    <mergeCell ref="N21:Q21"/>
    <mergeCell ref="R21:T21"/>
    <mergeCell ref="U21:Y21"/>
    <mergeCell ref="AR19:AS19"/>
    <mergeCell ref="AT19:AW19"/>
    <mergeCell ref="F20:H20"/>
    <mergeCell ref="J20:L20"/>
    <mergeCell ref="N20:Q20"/>
    <mergeCell ref="R20:T20"/>
    <mergeCell ref="U20:Y20"/>
    <mergeCell ref="AA20:AB20"/>
    <mergeCell ref="AC20:AE20"/>
    <mergeCell ref="AF20:AG20"/>
    <mergeCell ref="AA19:AB19"/>
    <mergeCell ref="AC19:AE19"/>
    <mergeCell ref="AF19:AG19"/>
    <mergeCell ref="AH19:AK19"/>
    <mergeCell ref="AL19:AM19"/>
    <mergeCell ref="AN19:AQ19"/>
    <mergeCell ref="AH18:AK18"/>
    <mergeCell ref="AL18:AM18"/>
    <mergeCell ref="AN18:AQ18"/>
    <mergeCell ref="AR18:AS18"/>
    <mergeCell ref="AT18:AW18"/>
    <mergeCell ref="F19:H19"/>
    <mergeCell ref="J19:L19"/>
    <mergeCell ref="N19:Q19"/>
    <mergeCell ref="R19:T19"/>
    <mergeCell ref="U19:Y19"/>
    <mergeCell ref="AR17:AS17"/>
    <mergeCell ref="AT17:AW17"/>
    <mergeCell ref="F18:H18"/>
    <mergeCell ref="J18:L18"/>
    <mergeCell ref="N18:Q18"/>
    <mergeCell ref="R18:T18"/>
    <mergeCell ref="U18:Y18"/>
    <mergeCell ref="AA18:AB18"/>
    <mergeCell ref="AC18:AE18"/>
    <mergeCell ref="AF18:AG18"/>
    <mergeCell ref="AA17:AB17"/>
    <mergeCell ref="AC17:AE17"/>
    <mergeCell ref="AF17:AG17"/>
    <mergeCell ref="AH17:AK17"/>
    <mergeCell ref="AL17:AM17"/>
    <mergeCell ref="AN17:AQ17"/>
    <mergeCell ref="F16:H16"/>
    <mergeCell ref="J16:L16"/>
    <mergeCell ref="N16:Q16"/>
    <mergeCell ref="AA16:AB16"/>
    <mergeCell ref="AF16:AG16"/>
    <mergeCell ref="F17:H17"/>
    <mergeCell ref="J17:L17"/>
    <mergeCell ref="N17:Q17"/>
    <mergeCell ref="R17:T17"/>
    <mergeCell ref="U17:Y17"/>
    <mergeCell ref="AF15:AG15"/>
    <mergeCell ref="AH15:AK15"/>
    <mergeCell ref="AL15:AM15"/>
    <mergeCell ref="AN15:AQ15"/>
    <mergeCell ref="AR15:AS15"/>
    <mergeCell ref="AT15:AW15"/>
    <mergeCell ref="AL14:AQ14"/>
    <mergeCell ref="AR14:AW14"/>
    <mergeCell ref="B15:D15"/>
    <mergeCell ref="F15:H15"/>
    <mergeCell ref="J15:L15"/>
    <mergeCell ref="N15:Q15"/>
    <mergeCell ref="R15:T15"/>
    <mergeCell ref="U15:Y15"/>
    <mergeCell ref="AA15:AB15"/>
    <mergeCell ref="AC15:AE15"/>
    <mergeCell ref="AA13:AE13"/>
    <mergeCell ref="AF13:AK13"/>
    <mergeCell ref="AL13:AQ13"/>
    <mergeCell ref="AR13:AW13"/>
    <mergeCell ref="E14:H14"/>
    <mergeCell ref="I14:L14"/>
    <mergeCell ref="M14:Q14"/>
    <mergeCell ref="R14:Y14"/>
    <mergeCell ref="AA14:AE14"/>
    <mergeCell ref="AF14:AK14"/>
    <mergeCell ref="G10:K10"/>
    <mergeCell ref="G11:K11"/>
    <mergeCell ref="X11:AC11"/>
    <mergeCell ref="B12:D14"/>
    <mergeCell ref="E12:Y12"/>
    <mergeCell ref="AA12:AW12"/>
    <mergeCell ref="E13:H13"/>
    <mergeCell ref="I13:L13"/>
    <mergeCell ref="M13:Q13"/>
    <mergeCell ref="R13:Y13"/>
    <mergeCell ref="AT6:AU6"/>
    <mergeCell ref="AT7:AU7"/>
    <mergeCell ref="C8:D8"/>
    <mergeCell ref="F8:L8"/>
    <mergeCell ref="U9:W9"/>
    <mergeCell ref="X9:AC9"/>
    <mergeCell ref="AS9:AV9"/>
    <mergeCell ref="AG5:AK6"/>
    <mergeCell ref="C6:D6"/>
    <mergeCell ref="F6:L6"/>
    <mergeCell ref="O6:S6"/>
    <mergeCell ref="U6:Z6"/>
    <mergeCell ref="AB6:AC6"/>
    <mergeCell ref="AH4:AK4"/>
    <mergeCell ref="F4:L5"/>
    <mergeCell ref="O4:Q4"/>
    <mergeCell ref="R4:T4"/>
    <mergeCell ref="U4:V4"/>
    <mergeCell ref="W4:AB4"/>
    <mergeCell ref="F1:AP1"/>
    <mergeCell ref="C3:D3"/>
    <mergeCell ref="F3:I3"/>
    <mergeCell ref="O3:Q3"/>
    <mergeCell ref="R3:T3"/>
    <mergeCell ref="U3:V3"/>
    <mergeCell ref="W3:AB3"/>
  </mergeCells>
  <printOptions/>
  <pageMargins left="0.44" right="0.45" top="0.7480314960629921" bottom="0.7480314960629921" header="0.31496062992125984" footer="0.31496062992125984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BB49"/>
  <sheetViews>
    <sheetView showGridLines="0" zoomScalePageLayoutView="0" workbookViewId="0" topLeftCell="A1">
      <selection activeCell="AY14" sqref="AY14"/>
    </sheetView>
  </sheetViews>
  <sheetFormatPr defaultColWidth="9.00390625" defaultRowHeight="13.5"/>
  <cols>
    <col min="1" max="1" width="2.375" style="1" customWidth="1"/>
    <col min="2" max="2" width="5.125" style="1" customWidth="1"/>
    <col min="3" max="3" width="3.75390625" style="1" customWidth="1"/>
    <col min="4" max="4" width="3.375" style="1" customWidth="1"/>
    <col min="5" max="6" width="6.25390625" style="1" customWidth="1"/>
    <col min="7" max="8" width="3.125" style="1" customWidth="1"/>
    <col min="9" max="10" width="6.25390625" style="1" customWidth="1"/>
    <col min="11" max="11" width="1.37890625" style="1" customWidth="1"/>
    <col min="12" max="12" width="5.375" style="1" customWidth="1"/>
    <col min="13" max="13" width="6.25390625" style="1" customWidth="1"/>
    <col min="14" max="14" width="5.00390625" style="1" customWidth="1"/>
    <col min="15" max="15" width="2.50390625" style="1" customWidth="1"/>
    <col min="16" max="16" width="2.75390625" style="1" customWidth="1"/>
    <col min="17" max="17" width="1.4921875" style="1" customWidth="1"/>
    <col min="18" max="19" width="1.37890625" style="1" customWidth="1"/>
    <col min="20" max="20" width="3.125" style="1" customWidth="1"/>
    <col min="21" max="22" width="3.00390625" style="1" customWidth="1"/>
    <col min="23" max="23" width="2.625" style="1" customWidth="1"/>
    <col min="24" max="24" width="2.875" style="1" customWidth="1"/>
    <col min="25" max="25" width="3.00390625" style="1" customWidth="1"/>
    <col min="26" max="26" width="1.4921875" style="1" customWidth="1"/>
    <col min="27" max="27" width="3.25390625" style="1" customWidth="1"/>
    <col min="28" max="28" width="2.25390625" style="1" customWidth="1"/>
    <col min="29" max="29" width="4.375" style="1" customWidth="1"/>
    <col min="30" max="30" width="5.50390625" style="1" customWidth="1"/>
    <col min="31" max="37" width="3.125" style="1" customWidth="1"/>
    <col min="38" max="38" width="1.37890625" style="1" customWidth="1"/>
    <col min="39" max="39" width="4.75390625" style="1" customWidth="1"/>
    <col min="40" max="40" width="3.375" style="1" customWidth="1"/>
    <col min="41" max="41" width="4.375" style="1" customWidth="1"/>
    <col min="42" max="42" width="4.125" style="1" customWidth="1"/>
    <col min="43" max="43" width="2.50390625" style="1" customWidth="1"/>
    <col min="44" max="44" width="1.4921875" style="1" customWidth="1"/>
    <col min="45" max="45" width="4.625" style="1" customWidth="1"/>
    <col min="46" max="46" width="2.375" style="1" customWidth="1"/>
    <col min="47" max="47" width="7.375" style="1" customWidth="1"/>
    <col min="48" max="48" width="2.625" style="1" customWidth="1"/>
    <col min="49" max="49" width="1.12109375" style="1" customWidth="1"/>
    <col min="50" max="16384" width="9.00390625" style="1" customWidth="1"/>
  </cols>
  <sheetData>
    <row r="1" spans="2:54" ht="25.5" customHeight="1">
      <c r="B1" s="6" t="s">
        <v>0</v>
      </c>
      <c r="C1" s="6"/>
      <c r="D1" s="6"/>
      <c r="E1" s="6"/>
      <c r="F1" s="194" t="s">
        <v>56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6"/>
      <c r="AR1" s="6"/>
      <c r="AS1" s="601" t="str">
        <f>'入力票'!AS1</f>
        <v>令和３年度</v>
      </c>
      <c r="AT1" s="601"/>
      <c r="AU1" s="601"/>
      <c r="AV1" s="601"/>
      <c r="AW1" s="6"/>
      <c r="AX1" s="6"/>
      <c r="AY1" s="6"/>
      <c r="AZ1" s="6"/>
      <c r="BA1" s="6"/>
      <c r="BB1" s="6"/>
    </row>
    <row r="2" spans="2:54" ht="13.5" thickBo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6"/>
      <c r="O2" s="10" t="s">
        <v>57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02"/>
      <c r="AT2" s="602"/>
      <c r="AU2" s="602"/>
      <c r="AV2" s="602"/>
      <c r="AW2" s="6"/>
      <c r="AX2" s="6"/>
      <c r="AY2" s="6"/>
      <c r="AZ2" s="6"/>
      <c r="BA2" s="6"/>
      <c r="BB2" s="6"/>
    </row>
    <row r="3" spans="2:54" ht="15" customHeight="1">
      <c r="B3" s="11"/>
      <c r="C3" s="195" t="s">
        <v>82</v>
      </c>
      <c r="D3" s="195"/>
      <c r="E3" s="12" t="s">
        <v>86</v>
      </c>
      <c r="F3" s="502" t="str">
        <f>'入力票'!F3</f>
        <v>830-0424</v>
      </c>
      <c r="G3" s="502"/>
      <c r="H3" s="502"/>
      <c r="I3" s="502"/>
      <c r="J3" s="13"/>
      <c r="K3" s="13"/>
      <c r="L3" s="13"/>
      <c r="M3" s="14"/>
      <c r="N3" s="6"/>
      <c r="O3" s="197" t="s">
        <v>59</v>
      </c>
      <c r="P3" s="198"/>
      <c r="Q3" s="198"/>
      <c r="R3" s="198" t="s">
        <v>60</v>
      </c>
      <c r="S3" s="198"/>
      <c r="T3" s="198"/>
      <c r="U3" s="199" t="s">
        <v>61</v>
      </c>
      <c r="V3" s="200"/>
      <c r="W3" s="199" t="s">
        <v>62</v>
      </c>
      <c r="X3" s="201"/>
      <c r="Y3" s="201"/>
      <c r="Z3" s="201"/>
      <c r="AA3" s="201"/>
      <c r="AB3" s="200"/>
      <c r="AC3" s="16" t="s">
        <v>63</v>
      </c>
      <c r="AD3" s="17" t="s">
        <v>64</v>
      </c>
      <c r="AE3" s="6"/>
      <c r="AF3" s="18" t="s">
        <v>71</v>
      </c>
      <c r="AG3" s="19"/>
      <c r="AH3" s="20"/>
      <c r="AI3" s="20"/>
      <c r="AJ3" s="20"/>
      <c r="AK3" s="20"/>
      <c r="AL3" s="20"/>
      <c r="AM3" s="19" t="s">
        <v>72</v>
      </c>
      <c r="AN3" s="20"/>
      <c r="AO3" s="20"/>
      <c r="AP3" s="20"/>
      <c r="AQ3" s="20"/>
      <c r="AR3" s="19" t="s">
        <v>73</v>
      </c>
      <c r="AS3" s="21"/>
      <c r="AT3" s="20"/>
      <c r="AU3" s="20"/>
      <c r="AV3" s="20"/>
      <c r="AW3" s="22"/>
      <c r="AX3" s="6"/>
      <c r="AY3" s="6"/>
      <c r="AZ3" s="6"/>
      <c r="BA3" s="6"/>
      <c r="BB3" s="6"/>
    </row>
    <row r="4" spans="2:54" ht="15" customHeight="1">
      <c r="B4" s="11"/>
      <c r="C4" s="23"/>
      <c r="D4" s="13"/>
      <c r="E4" s="24"/>
      <c r="F4" s="501" t="str">
        <f>'入力票'!F4</f>
        <v>住所</v>
      </c>
      <c r="G4" s="501"/>
      <c r="H4" s="501"/>
      <c r="I4" s="501"/>
      <c r="J4" s="501"/>
      <c r="K4" s="501"/>
      <c r="L4" s="501"/>
      <c r="M4" s="14"/>
      <c r="N4" s="6"/>
      <c r="O4" s="533">
        <f>'入力票'!O4</f>
        <v>0</v>
      </c>
      <c r="P4" s="534"/>
      <c r="Q4" s="534"/>
      <c r="R4" s="534">
        <f>'入力票'!R4</f>
        <v>0</v>
      </c>
      <c r="S4" s="534"/>
      <c r="T4" s="534"/>
      <c r="U4" s="499">
        <f>'入力票'!U4</f>
        <v>0</v>
      </c>
      <c r="V4" s="500"/>
      <c r="W4" s="499">
        <f>'入力票'!W4</f>
        <v>0</v>
      </c>
      <c r="X4" s="542"/>
      <c r="Y4" s="542"/>
      <c r="Z4" s="542"/>
      <c r="AA4" s="542"/>
      <c r="AB4" s="500"/>
      <c r="AC4" s="153">
        <f>'入力票'!AC4</f>
        <v>0</v>
      </c>
      <c r="AD4" s="114"/>
      <c r="AE4" s="6"/>
      <c r="AF4" s="25"/>
      <c r="AG4" s="26"/>
      <c r="AH4" s="598">
        <f>'入力票'!AH4</f>
        <v>0</v>
      </c>
      <c r="AI4" s="599"/>
      <c r="AJ4" s="599"/>
      <c r="AK4" s="600"/>
      <c r="AL4" s="27"/>
      <c r="AM4" s="28">
        <v>1</v>
      </c>
      <c r="AN4" s="27" t="s">
        <v>89</v>
      </c>
      <c r="AO4" s="27"/>
      <c r="AP4" s="154">
        <f>'入力票'!AP4</f>
        <v>0</v>
      </c>
      <c r="AQ4" s="5"/>
      <c r="AR4" s="13"/>
      <c r="AS4" s="27" t="s">
        <v>75</v>
      </c>
      <c r="AT4" s="13"/>
      <c r="AU4" s="13"/>
      <c r="AV4" s="155">
        <f>'入力票'!AV4</f>
        <v>0</v>
      </c>
      <c r="AW4" s="29"/>
      <c r="AX4" s="6"/>
      <c r="AY4" s="6"/>
      <c r="AZ4" s="6"/>
      <c r="BA4" s="6"/>
      <c r="BB4" s="6"/>
    </row>
    <row r="5" spans="2:54" ht="15" customHeight="1">
      <c r="B5" s="11"/>
      <c r="C5" s="23"/>
      <c r="D5" s="13"/>
      <c r="E5" s="24"/>
      <c r="F5" s="501"/>
      <c r="G5" s="501"/>
      <c r="H5" s="501"/>
      <c r="I5" s="501"/>
      <c r="J5" s="501"/>
      <c r="K5" s="501"/>
      <c r="L5" s="501"/>
      <c r="M5" s="14"/>
      <c r="N5" s="6"/>
      <c r="O5" s="30" t="s">
        <v>58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6"/>
      <c r="AC5" s="6"/>
      <c r="AD5" s="6"/>
      <c r="AE5" s="6"/>
      <c r="AF5" s="25"/>
      <c r="AG5" s="535">
        <f>'入力票'!AG5</f>
        <v>0</v>
      </c>
      <c r="AH5" s="535"/>
      <c r="AI5" s="535"/>
      <c r="AJ5" s="535"/>
      <c r="AK5" s="535"/>
      <c r="AL5" s="27"/>
      <c r="AM5" s="28">
        <v>2</v>
      </c>
      <c r="AN5" s="27" t="s">
        <v>90</v>
      </c>
      <c r="AO5" s="27"/>
      <c r="AP5" s="131"/>
      <c r="AQ5" s="5"/>
      <c r="AR5" s="13"/>
      <c r="AS5" s="27" t="s">
        <v>76</v>
      </c>
      <c r="AT5" s="13"/>
      <c r="AU5" s="13"/>
      <c r="AV5" s="132"/>
      <c r="AW5" s="29"/>
      <c r="AX5" s="6"/>
      <c r="AY5" s="6"/>
      <c r="AZ5" s="6"/>
      <c r="BA5" s="6"/>
      <c r="BB5" s="6"/>
    </row>
    <row r="6" spans="2:54" ht="15" customHeight="1">
      <c r="B6" s="11"/>
      <c r="C6" s="195" t="s">
        <v>83</v>
      </c>
      <c r="D6" s="195"/>
      <c r="E6" s="13"/>
      <c r="F6" s="503" t="str">
        <f>'入力票'!F6</f>
        <v>事業場名</v>
      </c>
      <c r="G6" s="503"/>
      <c r="H6" s="503"/>
      <c r="I6" s="503"/>
      <c r="J6" s="503"/>
      <c r="K6" s="503"/>
      <c r="L6" s="503"/>
      <c r="M6" s="14"/>
      <c r="N6" s="6"/>
      <c r="O6" s="530">
        <f>'入力票'!O6</f>
        <v>0</v>
      </c>
      <c r="P6" s="531"/>
      <c r="Q6" s="531"/>
      <c r="R6" s="531"/>
      <c r="S6" s="532"/>
      <c r="T6" s="31" t="s">
        <v>65</v>
      </c>
      <c r="U6" s="530">
        <f>'入力票'!U6</f>
        <v>0</v>
      </c>
      <c r="V6" s="531"/>
      <c r="W6" s="531"/>
      <c r="X6" s="531"/>
      <c r="Y6" s="531"/>
      <c r="Z6" s="532"/>
      <c r="AA6" s="31" t="s">
        <v>65</v>
      </c>
      <c r="AB6" s="530">
        <f>'入力票'!AB6</f>
        <v>0</v>
      </c>
      <c r="AC6" s="532"/>
      <c r="AD6" s="6"/>
      <c r="AE6" s="6"/>
      <c r="AF6" s="32"/>
      <c r="AG6" s="535"/>
      <c r="AH6" s="535"/>
      <c r="AI6" s="535"/>
      <c r="AJ6" s="535"/>
      <c r="AK6" s="535"/>
      <c r="AL6" s="13"/>
      <c r="AM6" s="6"/>
      <c r="AN6" s="6"/>
      <c r="AO6" s="6"/>
      <c r="AP6" s="13"/>
      <c r="AQ6" s="13"/>
      <c r="AR6" s="13"/>
      <c r="AS6" s="15" t="s">
        <v>77</v>
      </c>
      <c r="AT6" s="537">
        <f>IF('入力票'!AT6="","",'入力票'!AT6)</f>
      </c>
      <c r="AU6" s="538"/>
      <c r="AV6" s="33" t="s">
        <v>40</v>
      </c>
      <c r="AW6" s="34"/>
      <c r="AX6" s="6"/>
      <c r="AY6" s="6"/>
      <c r="AZ6" s="6"/>
      <c r="BA6" s="6"/>
      <c r="BB6" s="6"/>
    </row>
    <row r="7" spans="2:54" ht="15" customHeight="1">
      <c r="B7" s="11"/>
      <c r="C7" s="23"/>
      <c r="D7" s="13"/>
      <c r="E7" s="13"/>
      <c r="F7" s="13"/>
      <c r="G7" s="13"/>
      <c r="H7" s="13"/>
      <c r="I7" s="13"/>
      <c r="J7" s="13"/>
      <c r="K7" s="13"/>
      <c r="L7" s="13"/>
      <c r="M7" s="14"/>
      <c r="N7" s="6"/>
      <c r="O7" s="6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6"/>
      <c r="AC7" s="6"/>
      <c r="AD7" s="6"/>
      <c r="AE7" s="6"/>
      <c r="AF7" s="35" t="s">
        <v>74</v>
      </c>
      <c r="AG7" s="23"/>
      <c r="AH7" s="27"/>
      <c r="AI7" s="27"/>
      <c r="AJ7" s="27"/>
      <c r="AK7" s="27"/>
      <c r="AL7" s="27"/>
      <c r="AM7" s="6"/>
      <c r="AN7" s="6"/>
      <c r="AO7" s="6"/>
      <c r="AP7" s="27"/>
      <c r="AQ7" s="27"/>
      <c r="AR7" s="27"/>
      <c r="AS7" s="36" t="s">
        <v>78</v>
      </c>
      <c r="AT7" s="487">
        <f>IF('入力票'!AT7="","",'入力票'!AT7)</f>
      </c>
      <c r="AU7" s="496"/>
      <c r="AV7" s="37" t="s">
        <v>40</v>
      </c>
      <c r="AW7" s="34"/>
      <c r="AX7" s="6"/>
      <c r="AY7" s="6"/>
      <c r="AZ7" s="6"/>
      <c r="BA7" s="6"/>
      <c r="BB7" s="6"/>
    </row>
    <row r="8" spans="2:54" ht="15" customHeight="1" thickBot="1">
      <c r="B8" s="11"/>
      <c r="C8" s="195" t="s">
        <v>84</v>
      </c>
      <c r="D8" s="195"/>
      <c r="E8" s="13"/>
      <c r="F8" s="536" t="str">
        <f>'入力票'!F8</f>
        <v>事業主名</v>
      </c>
      <c r="G8" s="536"/>
      <c r="H8" s="536"/>
      <c r="I8" s="536"/>
      <c r="J8" s="536"/>
      <c r="K8" s="536"/>
      <c r="L8" s="536"/>
      <c r="M8" s="14" t="s">
        <v>85</v>
      </c>
      <c r="N8" s="6"/>
      <c r="O8" s="10" t="s">
        <v>66</v>
      </c>
      <c r="P8" s="10"/>
      <c r="Q8" s="10"/>
      <c r="R8" s="10"/>
      <c r="S8" s="10"/>
      <c r="T8" s="10"/>
      <c r="U8" s="38" t="s">
        <v>67</v>
      </c>
      <c r="V8" s="38"/>
      <c r="W8" s="10"/>
      <c r="X8" s="10"/>
      <c r="Y8" s="10"/>
      <c r="Z8" s="10"/>
      <c r="AA8" s="10"/>
      <c r="AB8" s="6"/>
      <c r="AC8" s="6"/>
      <c r="AD8" s="6"/>
      <c r="AE8" s="6"/>
      <c r="AF8" s="25"/>
      <c r="AG8" s="27" t="s">
        <v>80</v>
      </c>
      <c r="AH8" s="27"/>
      <c r="AI8" s="27"/>
      <c r="AJ8" s="154">
        <f>'入力票'!AJ8</f>
        <v>0</v>
      </c>
      <c r="AK8" s="27"/>
      <c r="AL8" s="39"/>
      <c r="AM8" s="39"/>
      <c r="AN8" s="39"/>
      <c r="AO8" s="39"/>
      <c r="AP8" s="39"/>
      <c r="AQ8" s="39"/>
      <c r="AR8" s="27"/>
      <c r="AS8" s="27" t="s">
        <v>79</v>
      </c>
      <c r="AT8" s="27"/>
      <c r="AU8" s="27"/>
      <c r="AV8" s="27"/>
      <c r="AW8" s="40"/>
      <c r="AX8" s="6"/>
      <c r="AY8" s="6"/>
      <c r="AZ8" s="6"/>
      <c r="BA8" s="6"/>
      <c r="BB8" s="6"/>
    </row>
    <row r="9" spans="2:54" ht="15" customHeigh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6"/>
      <c r="O9" s="10"/>
      <c r="P9" s="10"/>
      <c r="Q9" s="10"/>
      <c r="R9" s="10"/>
      <c r="S9" s="10"/>
      <c r="T9" s="10"/>
      <c r="U9" s="218" t="s">
        <v>69</v>
      </c>
      <c r="V9" s="218"/>
      <c r="W9" s="218"/>
      <c r="X9" s="219" t="s">
        <v>70</v>
      </c>
      <c r="Y9" s="219"/>
      <c r="Z9" s="219"/>
      <c r="AA9" s="219"/>
      <c r="AB9" s="219"/>
      <c r="AC9" s="219"/>
      <c r="AD9" s="6"/>
      <c r="AE9" s="6"/>
      <c r="AF9" s="25"/>
      <c r="AG9" s="27" t="s">
        <v>81</v>
      </c>
      <c r="AH9" s="27"/>
      <c r="AI9" s="27"/>
      <c r="AJ9" s="131"/>
      <c r="AK9" s="27"/>
      <c r="AL9" s="25"/>
      <c r="AM9" s="27"/>
      <c r="AN9" s="27"/>
      <c r="AO9" s="27"/>
      <c r="AP9" s="27"/>
      <c r="AQ9" s="40"/>
      <c r="AR9" s="25"/>
      <c r="AS9" s="539">
        <f>IF('入力票'!AS9="","",'入力票'!AS9)</f>
      </c>
      <c r="AT9" s="540"/>
      <c r="AU9" s="540"/>
      <c r="AV9" s="541"/>
      <c r="AW9" s="45"/>
      <c r="AX9" s="6"/>
      <c r="AY9" s="6"/>
      <c r="AZ9" s="6"/>
      <c r="BA9" s="6"/>
      <c r="BB9" s="6"/>
    </row>
    <row r="10" spans="2:54" ht="15" customHeight="1" thickBot="1">
      <c r="B10" s="13"/>
      <c r="C10" s="13"/>
      <c r="D10" s="13"/>
      <c r="E10" s="6" t="s">
        <v>68</v>
      </c>
      <c r="F10" s="44" t="s">
        <v>69</v>
      </c>
      <c r="G10" s="527" t="str">
        <f>'入力票'!G10</f>
        <v>0944-</v>
      </c>
      <c r="H10" s="527"/>
      <c r="I10" s="527"/>
      <c r="J10" s="527"/>
      <c r="K10" s="527"/>
      <c r="L10" s="13"/>
      <c r="M10" s="13"/>
      <c r="N10" s="6"/>
      <c r="O10" s="10"/>
      <c r="P10" s="10"/>
      <c r="Q10" s="10"/>
      <c r="R10" s="10"/>
      <c r="S10" s="10"/>
      <c r="T10" s="10"/>
      <c r="U10" s="46"/>
      <c r="V10" s="46"/>
      <c r="W10" s="10"/>
      <c r="X10" s="10"/>
      <c r="Y10" s="10"/>
      <c r="Z10" s="10"/>
      <c r="AA10" s="10"/>
      <c r="AB10" s="6"/>
      <c r="AC10" s="6"/>
      <c r="AD10" s="6"/>
      <c r="AE10" s="6"/>
      <c r="AF10" s="47"/>
      <c r="AG10" s="39"/>
      <c r="AH10" s="39"/>
      <c r="AI10" s="39"/>
      <c r="AJ10" s="39"/>
      <c r="AK10" s="39"/>
      <c r="AL10" s="25"/>
      <c r="AM10" s="27"/>
      <c r="AN10" s="27"/>
      <c r="AO10" s="27"/>
      <c r="AP10" s="27"/>
      <c r="AQ10" s="40"/>
      <c r="AR10" s="47"/>
      <c r="AS10" s="111" t="s">
        <v>94</v>
      </c>
      <c r="AT10" s="48"/>
      <c r="AU10" s="48"/>
      <c r="AV10" s="48"/>
      <c r="AW10" s="49"/>
      <c r="AX10" s="6"/>
      <c r="AY10" s="6"/>
      <c r="AZ10" s="6"/>
      <c r="BA10" s="6"/>
      <c r="BB10" s="6"/>
    </row>
    <row r="11" spans="2:54" ht="9" customHeight="1">
      <c r="B11" s="6"/>
      <c r="C11" s="6"/>
      <c r="D11" s="6"/>
      <c r="E11" s="6"/>
      <c r="F11" s="44"/>
      <c r="G11" s="226"/>
      <c r="H11" s="226"/>
      <c r="I11" s="226"/>
      <c r="J11" s="226"/>
      <c r="K11" s="22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27"/>
      <c r="Y11" s="227"/>
      <c r="Z11" s="227"/>
      <c r="AA11" s="227"/>
      <c r="AB11" s="227"/>
      <c r="AC11" s="227"/>
      <c r="AD11" s="6"/>
      <c r="AE11" s="6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6"/>
      <c r="AY11" s="6"/>
      <c r="AZ11" s="6"/>
      <c r="BA11" s="6"/>
      <c r="BB11" s="6"/>
    </row>
    <row r="12" spans="2:54" ht="12.75">
      <c r="B12" s="228" t="s">
        <v>24</v>
      </c>
      <c r="C12" s="229"/>
      <c r="D12" s="230"/>
      <c r="E12" s="234" t="s">
        <v>23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6"/>
      <c r="Z12" s="50"/>
      <c r="AA12" s="237" t="s">
        <v>39</v>
      </c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9"/>
      <c r="AX12" s="6"/>
      <c r="AY12" s="6"/>
      <c r="AZ12" s="6"/>
      <c r="BA12" s="6"/>
      <c r="BB12" s="6"/>
    </row>
    <row r="13" spans="2:54" s="3" customFormat="1" ht="15" customHeight="1">
      <c r="B13" s="231"/>
      <c r="C13" s="232"/>
      <c r="D13" s="233"/>
      <c r="E13" s="240" t="s">
        <v>9</v>
      </c>
      <c r="F13" s="241"/>
      <c r="G13" s="241"/>
      <c r="H13" s="242"/>
      <c r="I13" s="243" t="s">
        <v>10</v>
      </c>
      <c r="J13" s="243"/>
      <c r="K13" s="243"/>
      <c r="L13" s="243"/>
      <c r="M13" s="240" t="s">
        <v>11</v>
      </c>
      <c r="N13" s="241"/>
      <c r="O13" s="241"/>
      <c r="P13" s="241"/>
      <c r="Q13" s="242"/>
      <c r="R13" s="240" t="s">
        <v>87</v>
      </c>
      <c r="S13" s="241"/>
      <c r="T13" s="241"/>
      <c r="U13" s="241"/>
      <c r="V13" s="241"/>
      <c r="W13" s="241"/>
      <c r="X13" s="241"/>
      <c r="Y13" s="244"/>
      <c r="Z13" s="10"/>
      <c r="AA13" s="245" t="s">
        <v>16</v>
      </c>
      <c r="AB13" s="242"/>
      <c r="AC13" s="242"/>
      <c r="AD13" s="242"/>
      <c r="AE13" s="243"/>
      <c r="AF13" s="243" t="s">
        <v>15</v>
      </c>
      <c r="AG13" s="243"/>
      <c r="AH13" s="243"/>
      <c r="AI13" s="243"/>
      <c r="AJ13" s="243"/>
      <c r="AK13" s="243"/>
      <c r="AL13" s="240" t="s">
        <v>88</v>
      </c>
      <c r="AM13" s="241"/>
      <c r="AN13" s="241"/>
      <c r="AO13" s="241"/>
      <c r="AP13" s="241"/>
      <c r="AQ13" s="242"/>
      <c r="AR13" s="240"/>
      <c r="AS13" s="241"/>
      <c r="AT13" s="241"/>
      <c r="AU13" s="241"/>
      <c r="AV13" s="241"/>
      <c r="AW13" s="244"/>
      <c r="AX13" s="10"/>
      <c r="AY13" s="10"/>
      <c r="AZ13" s="10"/>
      <c r="BA13" s="10"/>
      <c r="BB13" s="10"/>
    </row>
    <row r="14" spans="2:54" s="3" customFormat="1" ht="38.25" customHeight="1" thickBot="1">
      <c r="B14" s="231"/>
      <c r="C14" s="232"/>
      <c r="D14" s="233"/>
      <c r="E14" s="246"/>
      <c r="F14" s="247"/>
      <c r="G14" s="247"/>
      <c r="H14" s="248"/>
      <c r="I14" s="249" t="s">
        <v>12</v>
      </c>
      <c r="J14" s="249"/>
      <c r="K14" s="249"/>
      <c r="L14" s="249"/>
      <c r="M14" s="250" t="s">
        <v>13</v>
      </c>
      <c r="N14" s="251"/>
      <c r="O14" s="251"/>
      <c r="P14" s="251"/>
      <c r="Q14" s="252"/>
      <c r="R14" s="250" t="s">
        <v>14</v>
      </c>
      <c r="S14" s="251"/>
      <c r="T14" s="251"/>
      <c r="U14" s="251"/>
      <c r="V14" s="251"/>
      <c r="W14" s="251"/>
      <c r="X14" s="251"/>
      <c r="Y14" s="253"/>
      <c r="Z14" s="10"/>
      <c r="AA14" s="254" t="s">
        <v>17</v>
      </c>
      <c r="AB14" s="255"/>
      <c r="AC14" s="255"/>
      <c r="AD14" s="255"/>
      <c r="AE14" s="256"/>
      <c r="AF14" s="256" t="s">
        <v>18</v>
      </c>
      <c r="AG14" s="256"/>
      <c r="AH14" s="256"/>
      <c r="AI14" s="256"/>
      <c r="AJ14" s="256"/>
      <c r="AK14" s="256"/>
      <c r="AL14" s="257" t="s">
        <v>19</v>
      </c>
      <c r="AM14" s="258"/>
      <c r="AN14" s="258"/>
      <c r="AO14" s="258"/>
      <c r="AP14" s="258"/>
      <c r="AQ14" s="259"/>
      <c r="AR14" s="257"/>
      <c r="AS14" s="258"/>
      <c r="AT14" s="258"/>
      <c r="AU14" s="258"/>
      <c r="AV14" s="258"/>
      <c r="AW14" s="260"/>
      <c r="AX14" s="10"/>
      <c r="AY14" s="10"/>
      <c r="AZ14" s="10"/>
      <c r="BA14" s="10"/>
      <c r="BB14" s="10"/>
    </row>
    <row r="15" spans="2:54" s="2" customFormat="1" ht="18.75" customHeight="1">
      <c r="B15" s="261" t="s">
        <v>6</v>
      </c>
      <c r="C15" s="262"/>
      <c r="D15" s="263"/>
      <c r="E15" s="51" t="s">
        <v>1</v>
      </c>
      <c r="F15" s="264" t="s">
        <v>2</v>
      </c>
      <c r="G15" s="265"/>
      <c r="H15" s="266"/>
      <c r="I15" s="52" t="s">
        <v>1</v>
      </c>
      <c r="J15" s="264" t="s">
        <v>2</v>
      </c>
      <c r="K15" s="265"/>
      <c r="L15" s="266"/>
      <c r="M15" s="52" t="s">
        <v>1</v>
      </c>
      <c r="N15" s="264" t="s">
        <v>2</v>
      </c>
      <c r="O15" s="265"/>
      <c r="P15" s="265"/>
      <c r="Q15" s="266"/>
      <c r="R15" s="264" t="s">
        <v>1</v>
      </c>
      <c r="S15" s="265"/>
      <c r="T15" s="266"/>
      <c r="U15" s="264" t="s">
        <v>2</v>
      </c>
      <c r="V15" s="265"/>
      <c r="W15" s="265"/>
      <c r="X15" s="265"/>
      <c r="Y15" s="267"/>
      <c r="Z15" s="31"/>
      <c r="AA15" s="268" t="s">
        <v>1</v>
      </c>
      <c r="AB15" s="269"/>
      <c r="AC15" s="264" t="s">
        <v>2</v>
      </c>
      <c r="AD15" s="265"/>
      <c r="AE15" s="266"/>
      <c r="AF15" s="264" t="s">
        <v>1</v>
      </c>
      <c r="AG15" s="266"/>
      <c r="AH15" s="264" t="s">
        <v>2</v>
      </c>
      <c r="AI15" s="265"/>
      <c r="AJ15" s="265"/>
      <c r="AK15" s="266"/>
      <c r="AL15" s="264" t="s">
        <v>1</v>
      </c>
      <c r="AM15" s="266"/>
      <c r="AN15" s="264" t="s">
        <v>2</v>
      </c>
      <c r="AO15" s="265"/>
      <c r="AP15" s="265"/>
      <c r="AQ15" s="266"/>
      <c r="AR15" s="264"/>
      <c r="AS15" s="266"/>
      <c r="AT15" s="264"/>
      <c r="AU15" s="265"/>
      <c r="AV15" s="265"/>
      <c r="AW15" s="267"/>
      <c r="AX15" s="31"/>
      <c r="AY15" s="31"/>
      <c r="AZ15" s="31"/>
      <c r="BA15" s="31"/>
      <c r="BB15" s="31"/>
    </row>
    <row r="16" spans="2:54" ht="9.75" customHeight="1">
      <c r="B16" s="53"/>
      <c r="C16" s="54"/>
      <c r="D16" s="54"/>
      <c r="E16" s="55" t="s">
        <v>7</v>
      </c>
      <c r="F16" s="270" t="s">
        <v>8</v>
      </c>
      <c r="G16" s="271"/>
      <c r="H16" s="272"/>
      <c r="I16" s="59" t="s">
        <v>7</v>
      </c>
      <c r="J16" s="270" t="s">
        <v>8</v>
      </c>
      <c r="K16" s="271"/>
      <c r="L16" s="272"/>
      <c r="M16" s="59" t="s">
        <v>7</v>
      </c>
      <c r="N16" s="270" t="s">
        <v>8</v>
      </c>
      <c r="O16" s="271"/>
      <c r="P16" s="271"/>
      <c r="Q16" s="272"/>
      <c r="R16" s="56"/>
      <c r="S16" s="57"/>
      <c r="T16" s="58" t="s">
        <v>7</v>
      </c>
      <c r="U16" s="56"/>
      <c r="V16" s="57"/>
      <c r="W16" s="57"/>
      <c r="X16" s="57"/>
      <c r="Y16" s="60" t="s">
        <v>8</v>
      </c>
      <c r="Z16" s="6"/>
      <c r="AA16" s="273" t="s">
        <v>7</v>
      </c>
      <c r="AB16" s="272"/>
      <c r="AC16" s="57"/>
      <c r="AD16" s="57"/>
      <c r="AE16" s="58" t="s">
        <v>8</v>
      </c>
      <c r="AF16" s="270" t="s">
        <v>7</v>
      </c>
      <c r="AG16" s="272"/>
      <c r="AH16" s="56"/>
      <c r="AI16" s="57"/>
      <c r="AJ16" s="57"/>
      <c r="AK16" s="58" t="s">
        <v>8</v>
      </c>
      <c r="AL16" s="57"/>
      <c r="AM16" s="58" t="s">
        <v>7</v>
      </c>
      <c r="AN16" s="56"/>
      <c r="AO16" s="57"/>
      <c r="AP16" s="57"/>
      <c r="AQ16" s="58" t="s">
        <v>8</v>
      </c>
      <c r="AR16" s="57"/>
      <c r="AS16" s="58"/>
      <c r="AT16" s="56"/>
      <c r="AU16" s="57"/>
      <c r="AV16" s="57"/>
      <c r="AW16" s="60"/>
      <c r="AX16" s="6"/>
      <c r="AY16" s="6"/>
      <c r="AZ16" s="6"/>
      <c r="BA16" s="6"/>
      <c r="BB16" s="6"/>
    </row>
    <row r="17" spans="2:54" ht="15" customHeight="1">
      <c r="B17" s="61"/>
      <c r="C17" s="62">
        <v>4</v>
      </c>
      <c r="D17" s="62" t="s">
        <v>3</v>
      </c>
      <c r="E17" s="115">
        <f>'入力票'!E17</f>
        <v>0</v>
      </c>
      <c r="F17" s="483">
        <f>'入力票'!F17</f>
        <v>0</v>
      </c>
      <c r="G17" s="528"/>
      <c r="H17" s="484"/>
      <c r="I17" s="116">
        <f>'入力票'!I17</f>
        <v>0</v>
      </c>
      <c r="J17" s="483">
        <f>'入力票'!J17</f>
        <v>0</v>
      </c>
      <c r="K17" s="528"/>
      <c r="L17" s="484"/>
      <c r="M17" s="116">
        <f>'入力票'!M17</f>
        <v>0</v>
      </c>
      <c r="N17" s="483">
        <f>'入力票'!N17</f>
        <v>0</v>
      </c>
      <c r="O17" s="528"/>
      <c r="P17" s="528"/>
      <c r="Q17" s="528"/>
      <c r="R17" s="483">
        <f>E17+I17+M17</f>
        <v>0</v>
      </c>
      <c r="S17" s="528"/>
      <c r="T17" s="484"/>
      <c r="U17" s="528">
        <f>F17+J17+N17</f>
        <v>0</v>
      </c>
      <c r="V17" s="528"/>
      <c r="W17" s="528"/>
      <c r="X17" s="528"/>
      <c r="Y17" s="529"/>
      <c r="Z17" s="6"/>
      <c r="AA17" s="520">
        <f>'入力票'!AA17</f>
        <v>0</v>
      </c>
      <c r="AB17" s="484"/>
      <c r="AC17" s="483">
        <f>'入力票'!AC17</f>
        <v>0</v>
      </c>
      <c r="AD17" s="528"/>
      <c r="AE17" s="484"/>
      <c r="AF17" s="483">
        <f>'入力票'!AF17</f>
        <v>0</v>
      </c>
      <c r="AG17" s="484"/>
      <c r="AH17" s="483">
        <f>'入力票'!AH17</f>
        <v>0</v>
      </c>
      <c r="AI17" s="528"/>
      <c r="AJ17" s="528"/>
      <c r="AK17" s="528"/>
      <c r="AL17" s="483">
        <f>AA17+AF17</f>
        <v>0</v>
      </c>
      <c r="AM17" s="484"/>
      <c r="AN17" s="528">
        <f>AC17+AH17</f>
        <v>0</v>
      </c>
      <c r="AO17" s="528"/>
      <c r="AP17" s="528"/>
      <c r="AQ17" s="528"/>
      <c r="AR17" s="483"/>
      <c r="AS17" s="484"/>
      <c r="AT17" s="528"/>
      <c r="AU17" s="528"/>
      <c r="AV17" s="528"/>
      <c r="AW17" s="529"/>
      <c r="AX17" s="6"/>
      <c r="AY17" s="6"/>
      <c r="AZ17" s="6"/>
      <c r="BA17" s="6"/>
      <c r="BB17" s="6"/>
    </row>
    <row r="18" spans="2:54" ht="15" customHeight="1">
      <c r="B18" s="63"/>
      <c r="C18" s="64">
        <v>5</v>
      </c>
      <c r="D18" s="64" t="s">
        <v>3</v>
      </c>
      <c r="E18" s="115">
        <f>'入力票'!E18</f>
        <v>0</v>
      </c>
      <c r="F18" s="485">
        <f>'入力票'!F18</f>
        <v>0</v>
      </c>
      <c r="G18" s="494"/>
      <c r="H18" s="486"/>
      <c r="I18" s="117">
        <f>'入力票'!I18</f>
        <v>0</v>
      </c>
      <c r="J18" s="485">
        <f>'入力票'!J18</f>
        <v>0</v>
      </c>
      <c r="K18" s="494"/>
      <c r="L18" s="486"/>
      <c r="M18" s="117">
        <f>'入力票'!M18</f>
        <v>0</v>
      </c>
      <c r="N18" s="485">
        <f>'入力票'!N18</f>
        <v>0</v>
      </c>
      <c r="O18" s="494"/>
      <c r="P18" s="494"/>
      <c r="Q18" s="494"/>
      <c r="R18" s="485">
        <f aca="true" t="shared" si="0" ref="R18:R31">E18+I18+M18</f>
        <v>0</v>
      </c>
      <c r="S18" s="494"/>
      <c r="T18" s="486"/>
      <c r="U18" s="494">
        <f aca="true" t="shared" si="1" ref="U18:U31">F18+J18+N18</f>
        <v>0</v>
      </c>
      <c r="V18" s="494"/>
      <c r="W18" s="494"/>
      <c r="X18" s="494"/>
      <c r="Y18" s="495"/>
      <c r="Z18" s="6"/>
      <c r="AA18" s="520">
        <f>'入力票'!AA18</f>
        <v>0</v>
      </c>
      <c r="AB18" s="484"/>
      <c r="AC18" s="483">
        <f>'入力票'!AC18</f>
        <v>0</v>
      </c>
      <c r="AD18" s="528"/>
      <c r="AE18" s="484"/>
      <c r="AF18" s="485">
        <f>'入力票'!AF18</f>
        <v>0</v>
      </c>
      <c r="AG18" s="486"/>
      <c r="AH18" s="485">
        <f>'入力票'!AH18</f>
        <v>0</v>
      </c>
      <c r="AI18" s="494"/>
      <c r="AJ18" s="494"/>
      <c r="AK18" s="494"/>
      <c r="AL18" s="485">
        <f>AA18+AF18</f>
        <v>0</v>
      </c>
      <c r="AM18" s="486"/>
      <c r="AN18" s="494">
        <f aca="true" t="shared" si="2" ref="AN18:AN31">AC18+AH18</f>
        <v>0</v>
      </c>
      <c r="AO18" s="494"/>
      <c r="AP18" s="494"/>
      <c r="AQ18" s="494"/>
      <c r="AR18" s="485"/>
      <c r="AS18" s="486"/>
      <c r="AT18" s="494"/>
      <c r="AU18" s="494"/>
      <c r="AV18" s="494"/>
      <c r="AW18" s="495"/>
      <c r="AX18" s="6"/>
      <c r="AY18" s="6"/>
      <c r="AZ18" s="6"/>
      <c r="BA18" s="6"/>
      <c r="BB18" s="6"/>
    </row>
    <row r="19" spans="2:54" ht="15" customHeight="1">
      <c r="B19" s="63"/>
      <c r="C19" s="64">
        <v>6</v>
      </c>
      <c r="D19" s="64" t="s">
        <v>3</v>
      </c>
      <c r="E19" s="115">
        <f>'入力票'!E19</f>
        <v>0</v>
      </c>
      <c r="F19" s="485">
        <f>'入力票'!F19</f>
        <v>0</v>
      </c>
      <c r="G19" s="494"/>
      <c r="H19" s="486"/>
      <c r="I19" s="117">
        <f>'入力票'!I19</f>
        <v>0</v>
      </c>
      <c r="J19" s="485">
        <f>'入力票'!J19</f>
        <v>0</v>
      </c>
      <c r="K19" s="494"/>
      <c r="L19" s="486"/>
      <c r="M19" s="117">
        <f>'入力票'!M19</f>
        <v>0</v>
      </c>
      <c r="N19" s="485">
        <f>'入力票'!N19</f>
        <v>0</v>
      </c>
      <c r="O19" s="494"/>
      <c r="P19" s="494"/>
      <c r="Q19" s="494"/>
      <c r="R19" s="485">
        <f t="shared" si="0"/>
        <v>0</v>
      </c>
      <c r="S19" s="494"/>
      <c r="T19" s="486"/>
      <c r="U19" s="494">
        <f t="shared" si="1"/>
        <v>0</v>
      </c>
      <c r="V19" s="494"/>
      <c r="W19" s="494"/>
      <c r="X19" s="494"/>
      <c r="Y19" s="495"/>
      <c r="Z19" s="6"/>
      <c r="AA19" s="520">
        <f>'入力票'!AA19</f>
        <v>0</v>
      </c>
      <c r="AB19" s="484"/>
      <c r="AC19" s="483">
        <f>'入力票'!AC19</f>
        <v>0</v>
      </c>
      <c r="AD19" s="528"/>
      <c r="AE19" s="484"/>
      <c r="AF19" s="485">
        <f>'入力票'!AF19</f>
        <v>0</v>
      </c>
      <c r="AG19" s="486"/>
      <c r="AH19" s="485">
        <f>'入力票'!AH19</f>
        <v>0</v>
      </c>
      <c r="AI19" s="494"/>
      <c r="AJ19" s="494"/>
      <c r="AK19" s="494"/>
      <c r="AL19" s="485">
        <f aca="true" t="shared" si="3" ref="AL19:AL31">AA19+AF19</f>
        <v>0</v>
      </c>
      <c r="AM19" s="486"/>
      <c r="AN19" s="494">
        <f t="shared" si="2"/>
        <v>0</v>
      </c>
      <c r="AO19" s="494"/>
      <c r="AP19" s="494"/>
      <c r="AQ19" s="494"/>
      <c r="AR19" s="485"/>
      <c r="AS19" s="486"/>
      <c r="AT19" s="494"/>
      <c r="AU19" s="494"/>
      <c r="AV19" s="494"/>
      <c r="AW19" s="495"/>
      <c r="AX19" s="6"/>
      <c r="AY19" s="6"/>
      <c r="AZ19" s="6"/>
      <c r="BA19" s="6"/>
      <c r="BB19" s="6"/>
    </row>
    <row r="20" spans="2:54" ht="15" customHeight="1">
      <c r="B20" s="63"/>
      <c r="C20" s="64">
        <v>7</v>
      </c>
      <c r="D20" s="64" t="s">
        <v>3</v>
      </c>
      <c r="E20" s="115">
        <f>'入力票'!E20</f>
        <v>0</v>
      </c>
      <c r="F20" s="485">
        <f>'入力票'!F20</f>
        <v>0</v>
      </c>
      <c r="G20" s="494"/>
      <c r="H20" s="486"/>
      <c r="I20" s="117">
        <f>'入力票'!I20</f>
        <v>0</v>
      </c>
      <c r="J20" s="485">
        <f>'入力票'!J20</f>
        <v>0</v>
      </c>
      <c r="K20" s="494"/>
      <c r="L20" s="486"/>
      <c r="M20" s="117">
        <f>'入力票'!M20</f>
        <v>0</v>
      </c>
      <c r="N20" s="485">
        <f>'入力票'!N20</f>
        <v>0</v>
      </c>
      <c r="O20" s="494"/>
      <c r="P20" s="494"/>
      <c r="Q20" s="494"/>
      <c r="R20" s="485">
        <f t="shared" si="0"/>
        <v>0</v>
      </c>
      <c r="S20" s="494"/>
      <c r="T20" s="486"/>
      <c r="U20" s="494">
        <f t="shared" si="1"/>
        <v>0</v>
      </c>
      <c r="V20" s="494"/>
      <c r="W20" s="494"/>
      <c r="X20" s="494"/>
      <c r="Y20" s="495"/>
      <c r="Z20" s="6"/>
      <c r="AA20" s="520">
        <f>'入力票'!AA20</f>
        <v>0</v>
      </c>
      <c r="AB20" s="484"/>
      <c r="AC20" s="483">
        <f>'入力票'!AC20</f>
        <v>0</v>
      </c>
      <c r="AD20" s="528"/>
      <c r="AE20" s="484"/>
      <c r="AF20" s="485">
        <f>'入力票'!AF20</f>
        <v>0</v>
      </c>
      <c r="AG20" s="486"/>
      <c r="AH20" s="485">
        <f>'入力票'!AH20</f>
        <v>0</v>
      </c>
      <c r="AI20" s="494"/>
      <c r="AJ20" s="494"/>
      <c r="AK20" s="494"/>
      <c r="AL20" s="485">
        <f t="shared" si="3"/>
        <v>0</v>
      </c>
      <c r="AM20" s="486"/>
      <c r="AN20" s="494">
        <f t="shared" si="2"/>
        <v>0</v>
      </c>
      <c r="AO20" s="494"/>
      <c r="AP20" s="494"/>
      <c r="AQ20" s="494"/>
      <c r="AR20" s="485"/>
      <c r="AS20" s="486"/>
      <c r="AT20" s="494"/>
      <c r="AU20" s="494"/>
      <c r="AV20" s="494"/>
      <c r="AW20" s="495"/>
      <c r="AX20" s="6"/>
      <c r="AY20" s="6"/>
      <c r="AZ20" s="6"/>
      <c r="BA20" s="6"/>
      <c r="BB20" s="6"/>
    </row>
    <row r="21" spans="2:54" ht="15" customHeight="1">
      <c r="B21" s="63"/>
      <c r="C21" s="64">
        <v>8</v>
      </c>
      <c r="D21" s="64" t="s">
        <v>3</v>
      </c>
      <c r="E21" s="115">
        <f>'入力票'!E21</f>
        <v>0</v>
      </c>
      <c r="F21" s="485">
        <f>'入力票'!F21</f>
        <v>0</v>
      </c>
      <c r="G21" s="494"/>
      <c r="H21" s="486"/>
      <c r="I21" s="117">
        <f>'入力票'!I21</f>
        <v>0</v>
      </c>
      <c r="J21" s="485">
        <f>'入力票'!J21</f>
        <v>0</v>
      </c>
      <c r="K21" s="494"/>
      <c r="L21" s="486"/>
      <c r="M21" s="117">
        <f>'入力票'!M21</f>
        <v>0</v>
      </c>
      <c r="N21" s="485">
        <f>'入力票'!N21</f>
        <v>0</v>
      </c>
      <c r="O21" s="494"/>
      <c r="P21" s="494"/>
      <c r="Q21" s="494"/>
      <c r="R21" s="485">
        <f t="shared" si="0"/>
        <v>0</v>
      </c>
      <c r="S21" s="494"/>
      <c r="T21" s="486"/>
      <c r="U21" s="494">
        <f t="shared" si="1"/>
        <v>0</v>
      </c>
      <c r="V21" s="494"/>
      <c r="W21" s="494"/>
      <c r="X21" s="494"/>
      <c r="Y21" s="495"/>
      <c r="Z21" s="6"/>
      <c r="AA21" s="520">
        <f>'入力票'!AA21</f>
        <v>0</v>
      </c>
      <c r="AB21" s="484"/>
      <c r="AC21" s="483">
        <f>'入力票'!AC21</f>
        <v>0</v>
      </c>
      <c r="AD21" s="528"/>
      <c r="AE21" s="484"/>
      <c r="AF21" s="485">
        <f>'入力票'!AF21</f>
        <v>0</v>
      </c>
      <c r="AG21" s="486"/>
      <c r="AH21" s="485">
        <f>'入力票'!AH21</f>
        <v>0</v>
      </c>
      <c r="AI21" s="494"/>
      <c r="AJ21" s="494"/>
      <c r="AK21" s="494"/>
      <c r="AL21" s="485">
        <f t="shared" si="3"/>
        <v>0</v>
      </c>
      <c r="AM21" s="486"/>
      <c r="AN21" s="494">
        <f t="shared" si="2"/>
        <v>0</v>
      </c>
      <c r="AO21" s="494"/>
      <c r="AP21" s="494"/>
      <c r="AQ21" s="494"/>
      <c r="AR21" s="485"/>
      <c r="AS21" s="486"/>
      <c r="AT21" s="494"/>
      <c r="AU21" s="494"/>
      <c r="AV21" s="494"/>
      <c r="AW21" s="495"/>
      <c r="AX21" s="6"/>
      <c r="AY21" s="6"/>
      <c r="AZ21" s="6"/>
      <c r="BA21" s="6"/>
      <c r="BB21" s="6"/>
    </row>
    <row r="22" spans="2:54" ht="15" customHeight="1">
      <c r="B22" s="63"/>
      <c r="C22" s="64">
        <v>9</v>
      </c>
      <c r="D22" s="64" t="s">
        <v>3</v>
      </c>
      <c r="E22" s="115">
        <f>'入力票'!E22</f>
        <v>0</v>
      </c>
      <c r="F22" s="485">
        <f>'入力票'!F22</f>
        <v>0</v>
      </c>
      <c r="G22" s="494"/>
      <c r="H22" s="486"/>
      <c r="I22" s="117">
        <f>'入力票'!I22</f>
        <v>0</v>
      </c>
      <c r="J22" s="485">
        <f>'入力票'!J22</f>
        <v>0</v>
      </c>
      <c r="K22" s="494"/>
      <c r="L22" s="486"/>
      <c r="M22" s="117">
        <f>'入力票'!M22</f>
        <v>0</v>
      </c>
      <c r="N22" s="485">
        <f>'入力票'!N22</f>
        <v>0</v>
      </c>
      <c r="O22" s="494"/>
      <c r="P22" s="494"/>
      <c r="Q22" s="494"/>
      <c r="R22" s="485">
        <f t="shared" si="0"/>
        <v>0</v>
      </c>
      <c r="S22" s="494"/>
      <c r="T22" s="486"/>
      <c r="U22" s="494">
        <f t="shared" si="1"/>
        <v>0</v>
      </c>
      <c r="V22" s="494"/>
      <c r="W22" s="494"/>
      <c r="X22" s="494"/>
      <c r="Y22" s="495"/>
      <c r="Z22" s="6"/>
      <c r="AA22" s="520">
        <f>'入力票'!AA22</f>
        <v>0</v>
      </c>
      <c r="AB22" s="484"/>
      <c r="AC22" s="483">
        <f>'入力票'!AC22</f>
        <v>0</v>
      </c>
      <c r="AD22" s="528"/>
      <c r="AE22" s="484"/>
      <c r="AF22" s="485">
        <f>'入力票'!AF22</f>
        <v>0</v>
      </c>
      <c r="AG22" s="486"/>
      <c r="AH22" s="485">
        <f>'入力票'!AH22</f>
        <v>0</v>
      </c>
      <c r="AI22" s="494"/>
      <c r="AJ22" s="494"/>
      <c r="AK22" s="494"/>
      <c r="AL22" s="485">
        <f t="shared" si="3"/>
        <v>0</v>
      </c>
      <c r="AM22" s="486"/>
      <c r="AN22" s="494">
        <f t="shared" si="2"/>
        <v>0</v>
      </c>
      <c r="AO22" s="494"/>
      <c r="AP22" s="494"/>
      <c r="AQ22" s="494"/>
      <c r="AR22" s="485"/>
      <c r="AS22" s="486"/>
      <c r="AT22" s="494"/>
      <c r="AU22" s="494"/>
      <c r="AV22" s="494"/>
      <c r="AW22" s="495"/>
      <c r="AX22" s="6"/>
      <c r="AY22" s="6"/>
      <c r="AZ22" s="6"/>
      <c r="BA22" s="6"/>
      <c r="BB22" s="6"/>
    </row>
    <row r="23" spans="2:54" ht="15" customHeight="1">
      <c r="B23" s="63"/>
      <c r="C23" s="64">
        <v>10</v>
      </c>
      <c r="D23" s="64" t="s">
        <v>3</v>
      </c>
      <c r="E23" s="115">
        <f>'入力票'!E23</f>
        <v>0</v>
      </c>
      <c r="F23" s="485">
        <f>'入力票'!F23</f>
        <v>0</v>
      </c>
      <c r="G23" s="494"/>
      <c r="H23" s="486"/>
      <c r="I23" s="117">
        <f>'入力票'!I23</f>
        <v>0</v>
      </c>
      <c r="J23" s="485">
        <f>'入力票'!J23</f>
        <v>0</v>
      </c>
      <c r="K23" s="494"/>
      <c r="L23" s="486"/>
      <c r="M23" s="117">
        <f>'入力票'!M23</f>
        <v>0</v>
      </c>
      <c r="N23" s="485">
        <f>'入力票'!N23</f>
        <v>0</v>
      </c>
      <c r="O23" s="494"/>
      <c r="P23" s="494"/>
      <c r="Q23" s="494"/>
      <c r="R23" s="485">
        <f t="shared" si="0"/>
        <v>0</v>
      </c>
      <c r="S23" s="494"/>
      <c r="T23" s="486"/>
      <c r="U23" s="494">
        <f t="shared" si="1"/>
        <v>0</v>
      </c>
      <c r="V23" s="494"/>
      <c r="W23" s="494"/>
      <c r="X23" s="494"/>
      <c r="Y23" s="495"/>
      <c r="Z23" s="6"/>
      <c r="AA23" s="520">
        <f>'入力票'!AA23</f>
        <v>0</v>
      </c>
      <c r="AB23" s="484"/>
      <c r="AC23" s="483">
        <f>'入力票'!AC23</f>
        <v>0</v>
      </c>
      <c r="AD23" s="528"/>
      <c r="AE23" s="484"/>
      <c r="AF23" s="485">
        <f>'入力票'!AF23</f>
        <v>0</v>
      </c>
      <c r="AG23" s="486"/>
      <c r="AH23" s="485">
        <f>'入力票'!AH23</f>
        <v>0</v>
      </c>
      <c r="AI23" s="494"/>
      <c r="AJ23" s="494"/>
      <c r="AK23" s="494"/>
      <c r="AL23" s="485">
        <f t="shared" si="3"/>
        <v>0</v>
      </c>
      <c r="AM23" s="486"/>
      <c r="AN23" s="494">
        <f t="shared" si="2"/>
        <v>0</v>
      </c>
      <c r="AO23" s="494"/>
      <c r="AP23" s="494"/>
      <c r="AQ23" s="494"/>
      <c r="AR23" s="485"/>
      <c r="AS23" s="486"/>
      <c r="AT23" s="494"/>
      <c r="AU23" s="494"/>
      <c r="AV23" s="494"/>
      <c r="AW23" s="495"/>
      <c r="AX23" s="6"/>
      <c r="AY23" s="6"/>
      <c r="AZ23" s="6"/>
      <c r="BA23" s="6"/>
      <c r="BB23" s="6"/>
    </row>
    <row r="24" spans="2:54" ht="15" customHeight="1">
      <c r="B24" s="63"/>
      <c r="C24" s="64">
        <v>11</v>
      </c>
      <c r="D24" s="64" t="s">
        <v>3</v>
      </c>
      <c r="E24" s="115">
        <f>'入力票'!E24</f>
        <v>0</v>
      </c>
      <c r="F24" s="485">
        <f>'入力票'!F24</f>
        <v>0</v>
      </c>
      <c r="G24" s="494"/>
      <c r="H24" s="486"/>
      <c r="I24" s="117">
        <f>'入力票'!I24</f>
        <v>0</v>
      </c>
      <c r="J24" s="485">
        <f>'入力票'!J24</f>
        <v>0</v>
      </c>
      <c r="K24" s="494"/>
      <c r="L24" s="486"/>
      <c r="M24" s="117">
        <f>'入力票'!M24</f>
        <v>0</v>
      </c>
      <c r="N24" s="485">
        <f>'入力票'!N24</f>
        <v>0</v>
      </c>
      <c r="O24" s="494"/>
      <c r="P24" s="494"/>
      <c r="Q24" s="494"/>
      <c r="R24" s="485">
        <f t="shared" si="0"/>
        <v>0</v>
      </c>
      <c r="S24" s="494"/>
      <c r="T24" s="486"/>
      <c r="U24" s="494">
        <f t="shared" si="1"/>
        <v>0</v>
      </c>
      <c r="V24" s="494"/>
      <c r="W24" s="494"/>
      <c r="X24" s="494"/>
      <c r="Y24" s="495"/>
      <c r="Z24" s="6"/>
      <c r="AA24" s="520">
        <f>'入力票'!AA24</f>
        <v>0</v>
      </c>
      <c r="AB24" s="484"/>
      <c r="AC24" s="483">
        <f>'入力票'!AC24</f>
        <v>0</v>
      </c>
      <c r="AD24" s="528"/>
      <c r="AE24" s="484"/>
      <c r="AF24" s="485">
        <f>'入力票'!AF24</f>
        <v>0</v>
      </c>
      <c r="AG24" s="486"/>
      <c r="AH24" s="485">
        <f>'入力票'!AH24</f>
        <v>0</v>
      </c>
      <c r="AI24" s="494"/>
      <c r="AJ24" s="494"/>
      <c r="AK24" s="494"/>
      <c r="AL24" s="485">
        <f t="shared" si="3"/>
        <v>0</v>
      </c>
      <c r="AM24" s="486"/>
      <c r="AN24" s="494">
        <f t="shared" si="2"/>
        <v>0</v>
      </c>
      <c r="AO24" s="494"/>
      <c r="AP24" s="494"/>
      <c r="AQ24" s="494"/>
      <c r="AR24" s="485"/>
      <c r="AS24" s="486"/>
      <c r="AT24" s="494"/>
      <c r="AU24" s="494"/>
      <c r="AV24" s="494"/>
      <c r="AW24" s="495"/>
      <c r="AX24" s="6"/>
      <c r="AY24" s="6"/>
      <c r="AZ24" s="6"/>
      <c r="BA24" s="6"/>
      <c r="BB24" s="6"/>
    </row>
    <row r="25" spans="2:54" ht="15" customHeight="1">
      <c r="B25" s="63"/>
      <c r="C25" s="64">
        <v>12</v>
      </c>
      <c r="D25" s="64" t="s">
        <v>3</v>
      </c>
      <c r="E25" s="115">
        <f>'入力票'!E25</f>
        <v>0</v>
      </c>
      <c r="F25" s="485">
        <f>'入力票'!F25</f>
        <v>0</v>
      </c>
      <c r="G25" s="494"/>
      <c r="H25" s="486"/>
      <c r="I25" s="117">
        <f>'入力票'!I25</f>
        <v>0</v>
      </c>
      <c r="J25" s="485">
        <f>'入力票'!J25</f>
        <v>0</v>
      </c>
      <c r="K25" s="494"/>
      <c r="L25" s="486"/>
      <c r="M25" s="117">
        <f>'入力票'!M25</f>
        <v>0</v>
      </c>
      <c r="N25" s="485">
        <f>'入力票'!N25</f>
        <v>0</v>
      </c>
      <c r="O25" s="494"/>
      <c r="P25" s="494"/>
      <c r="Q25" s="494"/>
      <c r="R25" s="485">
        <f t="shared" si="0"/>
        <v>0</v>
      </c>
      <c r="S25" s="494"/>
      <c r="T25" s="486"/>
      <c r="U25" s="494">
        <f t="shared" si="1"/>
        <v>0</v>
      </c>
      <c r="V25" s="494"/>
      <c r="W25" s="494"/>
      <c r="X25" s="494"/>
      <c r="Y25" s="495"/>
      <c r="Z25" s="6"/>
      <c r="AA25" s="520">
        <f>'入力票'!AA25</f>
        <v>0</v>
      </c>
      <c r="AB25" s="484"/>
      <c r="AC25" s="483">
        <f>'入力票'!AC25</f>
        <v>0</v>
      </c>
      <c r="AD25" s="528"/>
      <c r="AE25" s="484"/>
      <c r="AF25" s="485">
        <f>'入力票'!AF25</f>
        <v>0</v>
      </c>
      <c r="AG25" s="486"/>
      <c r="AH25" s="485">
        <f>'入力票'!AH25</f>
        <v>0</v>
      </c>
      <c r="AI25" s="494"/>
      <c r="AJ25" s="494"/>
      <c r="AK25" s="494"/>
      <c r="AL25" s="485">
        <f t="shared" si="3"/>
        <v>0</v>
      </c>
      <c r="AM25" s="486"/>
      <c r="AN25" s="494">
        <f t="shared" si="2"/>
        <v>0</v>
      </c>
      <c r="AO25" s="494"/>
      <c r="AP25" s="494"/>
      <c r="AQ25" s="494"/>
      <c r="AR25" s="485"/>
      <c r="AS25" s="486"/>
      <c r="AT25" s="494"/>
      <c r="AU25" s="494"/>
      <c r="AV25" s="494"/>
      <c r="AW25" s="495"/>
      <c r="AX25" s="6"/>
      <c r="AY25" s="6"/>
      <c r="AZ25" s="6"/>
      <c r="BA25" s="6"/>
      <c r="BB25" s="6"/>
    </row>
    <row r="26" spans="2:54" ht="15" customHeight="1">
      <c r="B26" s="63"/>
      <c r="C26" s="64">
        <v>1</v>
      </c>
      <c r="D26" s="64" t="s">
        <v>3</v>
      </c>
      <c r="E26" s="115">
        <f>'入力票'!E26</f>
        <v>0</v>
      </c>
      <c r="F26" s="485">
        <f>'入力票'!F26</f>
        <v>0</v>
      </c>
      <c r="G26" s="494"/>
      <c r="H26" s="486"/>
      <c r="I26" s="117">
        <f>'入力票'!I26</f>
        <v>0</v>
      </c>
      <c r="J26" s="485">
        <f>'入力票'!J26</f>
        <v>0</v>
      </c>
      <c r="K26" s="494"/>
      <c r="L26" s="486"/>
      <c r="M26" s="117">
        <f>'入力票'!M26</f>
        <v>0</v>
      </c>
      <c r="N26" s="485">
        <f>'入力票'!N26</f>
        <v>0</v>
      </c>
      <c r="O26" s="494"/>
      <c r="P26" s="494"/>
      <c r="Q26" s="494"/>
      <c r="R26" s="485">
        <f t="shared" si="0"/>
        <v>0</v>
      </c>
      <c r="S26" s="494"/>
      <c r="T26" s="486"/>
      <c r="U26" s="494">
        <f t="shared" si="1"/>
        <v>0</v>
      </c>
      <c r="V26" s="494"/>
      <c r="W26" s="494"/>
      <c r="X26" s="494"/>
      <c r="Y26" s="495"/>
      <c r="Z26" s="6"/>
      <c r="AA26" s="520">
        <f>'入力票'!AA26</f>
        <v>0</v>
      </c>
      <c r="AB26" s="484"/>
      <c r="AC26" s="483">
        <f>'入力票'!AC26</f>
        <v>0</v>
      </c>
      <c r="AD26" s="528"/>
      <c r="AE26" s="484"/>
      <c r="AF26" s="485">
        <f>'入力票'!AF26</f>
        <v>0</v>
      </c>
      <c r="AG26" s="486"/>
      <c r="AH26" s="485">
        <f>'入力票'!AH26</f>
        <v>0</v>
      </c>
      <c r="AI26" s="494"/>
      <c r="AJ26" s="494"/>
      <c r="AK26" s="494"/>
      <c r="AL26" s="485">
        <f t="shared" si="3"/>
        <v>0</v>
      </c>
      <c r="AM26" s="486"/>
      <c r="AN26" s="494">
        <f t="shared" si="2"/>
        <v>0</v>
      </c>
      <c r="AO26" s="494"/>
      <c r="AP26" s="494"/>
      <c r="AQ26" s="494"/>
      <c r="AR26" s="485"/>
      <c r="AS26" s="486"/>
      <c r="AT26" s="494"/>
      <c r="AU26" s="494"/>
      <c r="AV26" s="494"/>
      <c r="AW26" s="495"/>
      <c r="AX26" s="6"/>
      <c r="AY26" s="6"/>
      <c r="AZ26" s="6"/>
      <c r="BA26" s="6"/>
      <c r="BB26" s="6"/>
    </row>
    <row r="27" spans="2:54" ht="15" customHeight="1">
      <c r="B27" s="63"/>
      <c r="C27" s="64">
        <v>2</v>
      </c>
      <c r="D27" s="64" t="s">
        <v>3</v>
      </c>
      <c r="E27" s="115">
        <f>'入力票'!E27</f>
        <v>0</v>
      </c>
      <c r="F27" s="485">
        <f>'入力票'!F27</f>
        <v>0</v>
      </c>
      <c r="G27" s="494"/>
      <c r="H27" s="486"/>
      <c r="I27" s="117">
        <f>'入力票'!I27</f>
        <v>0</v>
      </c>
      <c r="J27" s="485">
        <f>'入力票'!J27</f>
        <v>0</v>
      </c>
      <c r="K27" s="494"/>
      <c r="L27" s="486"/>
      <c r="M27" s="117">
        <f>'入力票'!M27</f>
        <v>0</v>
      </c>
      <c r="N27" s="485">
        <f>'入力票'!N27</f>
        <v>0</v>
      </c>
      <c r="O27" s="494"/>
      <c r="P27" s="494"/>
      <c r="Q27" s="494"/>
      <c r="R27" s="485">
        <f t="shared" si="0"/>
        <v>0</v>
      </c>
      <c r="S27" s="494"/>
      <c r="T27" s="486"/>
      <c r="U27" s="494">
        <f t="shared" si="1"/>
        <v>0</v>
      </c>
      <c r="V27" s="494"/>
      <c r="W27" s="494"/>
      <c r="X27" s="494"/>
      <c r="Y27" s="495"/>
      <c r="Z27" s="6"/>
      <c r="AA27" s="520">
        <f>'入力票'!AA27</f>
        <v>0</v>
      </c>
      <c r="AB27" s="484"/>
      <c r="AC27" s="483">
        <f>'入力票'!AC27</f>
        <v>0</v>
      </c>
      <c r="AD27" s="528"/>
      <c r="AE27" s="484"/>
      <c r="AF27" s="485">
        <f>'入力票'!AF27</f>
        <v>0</v>
      </c>
      <c r="AG27" s="486"/>
      <c r="AH27" s="485">
        <f>'入力票'!AH27</f>
        <v>0</v>
      </c>
      <c r="AI27" s="494"/>
      <c r="AJ27" s="494"/>
      <c r="AK27" s="494"/>
      <c r="AL27" s="485">
        <f t="shared" si="3"/>
        <v>0</v>
      </c>
      <c r="AM27" s="486"/>
      <c r="AN27" s="494">
        <f t="shared" si="2"/>
        <v>0</v>
      </c>
      <c r="AO27" s="494"/>
      <c r="AP27" s="494"/>
      <c r="AQ27" s="494"/>
      <c r="AR27" s="485"/>
      <c r="AS27" s="486"/>
      <c r="AT27" s="494"/>
      <c r="AU27" s="494"/>
      <c r="AV27" s="494"/>
      <c r="AW27" s="495"/>
      <c r="AX27" s="6"/>
      <c r="AY27" s="6"/>
      <c r="AZ27" s="6"/>
      <c r="BA27" s="6"/>
      <c r="BB27" s="6"/>
    </row>
    <row r="28" spans="2:54" ht="15" customHeight="1" thickBot="1">
      <c r="B28" s="63"/>
      <c r="C28" s="54">
        <v>3</v>
      </c>
      <c r="D28" s="64" t="s">
        <v>3</v>
      </c>
      <c r="E28" s="115">
        <f>'入力票'!E28</f>
        <v>0</v>
      </c>
      <c r="F28" s="485">
        <f>'入力票'!F28</f>
        <v>0</v>
      </c>
      <c r="G28" s="494"/>
      <c r="H28" s="486"/>
      <c r="I28" s="117">
        <f>'入力票'!I28</f>
        <v>0</v>
      </c>
      <c r="J28" s="485">
        <f>'入力票'!J28</f>
        <v>0</v>
      </c>
      <c r="K28" s="494"/>
      <c r="L28" s="486"/>
      <c r="M28" s="117">
        <f>'入力票'!M28</f>
        <v>0</v>
      </c>
      <c r="N28" s="485">
        <f>'入力票'!N28</f>
        <v>0</v>
      </c>
      <c r="O28" s="494"/>
      <c r="P28" s="494"/>
      <c r="Q28" s="494"/>
      <c r="R28" s="485">
        <f t="shared" si="0"/>
        <v>0</v>
      </c>
      <c r="S28" s="494"/>
      <c r="T28" s="486"/>
      <c r="U28" s="494">
        <f t="shared" si="1"/>
        <v>0</v>
      </c>
      <c r="V28" s="494"/>
      <c r="W28" s="494"/>
      <c r="X28" s="494"/>
      <c r="Y28" s="495"/>
      <c r="Z28" s="6"/>
      <c r="AA28" s="520">
        <f>'入力票'!AA28</f>
        <v>0</v>
      </c>
      <c r="AB28" s="484"/>
      <c r="AC28" s="483">
        <f>'入力票'!AC28</f>
        <v>0</v>
      </c>
      <c r="AD28" s="528"/>
      <c r="AE28" s="484"/>
      <c r="AF28" s="485">
        <f>'入力票'!AF28</f>
        <v>0</v>
      </c>
      <c r="AG28" s="486"/>
      <c r="AH28" s="485">
        <f>'入力票'!AH28</f>
        <v>0</v>
      </c>
      <c r="AI28" s="494"/>
      <c r="AJ28" s="494"/>
      <c r="AK28" s="494"/>
      <c r="AL28" s="485">
        <f t="shared" si="3"/>
        <v>0</v>
      </c>
      <c r="AM28" s="486"/>
      <c r="AN28" s="494">
        <f>AC28+AH28</f>
        <v>0</v>
      </c>
      <c r="AO28" s="494"/>
      <c r="AP28" s="494"/>
      <c r="AQ28" s="494"/>
      <c r="AR28" s="485"/>
      <c r="AS28" s="486"/>
      <c r="AT28" s="494"/>
      <c r="AU28" s="494"/>
      <c r="AV28" s="494"/>
      <c r="AW28" s="495"/>
      <c r="AX28" s="6"/>
      <c r="AY28" s="6"/>
      <c r="AZ28" s="6"/>
      <c r="BA28" s="6"/>
      <c r="BB28" s="6"/>
    </row>
    <row r="29" spans="2:54" ht="15" customHeight="1">
      <c r="B29" s="65" t="s">
        <v>4</v>
      </c>
      <c r="C29" s="121">
        <f>'入力票'!C29</f>
        <v>0</v>
      </c>
      <c r="D29" s="64" t="s">
        <v>3</v>
      </c>
      <c r="E29" s="115">
        <f>'入力票'!E29</f>
        <v>0</v>
      </c>
      <c r="F29" s="485">
        <f>'入力票'!F29</f>
        <v>0</v>
      </c>
      <c r="G29" s="494"/>
      <c r="H29" s="486"/>
      <c r="I29" s="117">
        <f>'入力票'!I29</f>
        <v>0</v>
      </c>
      <c r="J29" s="485">
        <f>'入力票'!J29</f>
        <v>0</v>
      </c>
      <c r="K29" s="494"/>
      <c r="L29" s="486"/>
      <c r="M29" s="117">
        <f>'入力票'!M29</f>
        <v>0</v>
      </c>
      <c r="N29" s="485">
        <f>'入力票'!N29</f>
        <v>0</v>
      </c>
      <c r="O29" s="494"/>
      <c r="P29" s="494"/>
      <c r="Q29" s="486"/>
      <c r="R29" s="483">
        <f t="shared" si="0"/>
        <v>0</v>
      </c>
      <c r="S29" s="528"/>
      <c r="T29" s="484"/>
      <c r="U29" s="494">
        <f t="shared" si="1"/>
        <v>0</v>
      </c>
      <c r="V29" s="494"/>
      <c r="W29" s="494"/>
      <c r="X29" s="494"/>
      <c r="Y29" s="495"/>
      <c r="Z29" s="6"/>
      <c r="AA29" s="520">
        <f>'入力票'!AA29</f>
        <v>0</v>
      </c>
      <c r="AB29" s="484"/>
      <c r="AC29" s="483">
        <f>'入力票'!AC29</f>
        <v>0</v>
      </c>
      <c r="AD29" s="528"/>
      <c r="AE29" s="484"/>
      <c r="AF29" s="485">
        <f>'入力票'!AF29</f>
        <v>0</v>
      </c>
      <c r="AG29" s="486"/>
      <c r="AH29" s="485">
        <f>'入力票'!AH29</f>
        <v>0</v>
      </c>
      <c r="AI29" s="494"/>
      <c r="AJ29" s="494"/>
      <c r="AK29" s="494"/>
      <c r="AL29" s="483">
        <f t="shared" si="3"/>
        <v>0</v>
      </c>
      <c r="AM29" s="484"/>
      <c r="AN29" s="485">
        <f t="shared" si="2"/>
        <v>0</v>
      </c>
      <c r="AO29" s="494"/>
      <c r="AP29" s="494"/>
      <c r="AQ29" s="494"/>
      <c r="AR29" s="483"/>
      <c r="AS29" s="484"/>
      <c r="AT29" s="494"/>
      <c r="AU29" s="494"/>
      <c r="AV29" s="494"/>
      <c r="AW29" s="495"/>
      <c r="AX29" s="6"/>
      <c r="AY29" s="6"/>
      <c r="AZ29" s="6"/>
      <c r="BA29" s="6"/>
      <c r="BB29" s="6"/>
    </row>
    <row r="30" spans="2:54" ht="15" customHeight="1">
      <c r="B30" s="65" t="s">
        <v>4</v>
      </c>
      <c r="C30" s="122">
        <f>'入力票'!C30</f>
        <v>0</v>
      </c>
      <c r="D30" s="64" t="s">
        <v>3</v>
      </c>
      <c r="E30" s="115">
        <f>'入力票'!E30</f>
        <v>0</v>
      </c>
      <c r="F30" s="485">
        <f>'入力票'!F30</f>
        <v>0</v>
      </c>
      <c r="G30" s="494"/>
      <c r="H30" s="486"/>
      <c r="I30" s="117">
        <f>'入力票'!I30</f>
        <v>0</v>
      </c>
      <c r="J30" s="485">
        <f>'入力票'!J30</f>
        <v>0</v>
      </c>
      <c r="K30" s="494"/>
      <c r="L30" s="486"/>
      <c r="M30" s="117">
        <f>'入力票'!M30</f>
        <v>0</v>
      </c>
      <c r="N30" s="485">
        <f>'入力票'!N30</f>
        <v>0</v>
      </c>
      <c r="O30" s="494"/>
      <c r="P30" s="494"/>
      <c r="Q30" s="486"/>
      <c r="R30" s="485">
        <f t="shared" si="0"/>
        <v>0</v>
      </c>
      <c r="S30" s="494"/>
      <c r="T30" s="486"/>
      <c r="U30" s="494">
        <f t="shared" si="1"/>
        <v>0</v>
      </c>
      <c r="V30" s="494"/>
      <c r="W30" s="494"/>
      <c r="X30" s="494"/>
      <c r="Y30" s="495"/>
      <c r="Z30" s="6"/>
      <c r="AA30" s="520">
        <f>'入力票'!AA30</f>
        <v>0</v>
      </c>
      <c r="AB30" s="484"/>
      <c r="AC30" s="483">
        <f>'入力票'!AC30</f>
        <v>0</v>
      </c>
      <c r="AD30" s="528"/>
      <c r="AE30" s="484"/>
      <c r="AF30" s="485">
        <f>'入力票'!AF30</f>
        <v>0</v>
      </c>
      <c r="AG30" s="486"/>
      <c r="AH30" s="485">
        <f>'入力票'!AH30</f>
        <v>0</v>
      </c>
      <c r="AI30" s="494"/>
      <c r="AJ30" s="494"/>
      <c r="AK30" s="494"/>
      <c r="AL30" s="485">
        <f t="shared" si="3"/>
        <v>0</v>
      </c>
      <c r="AM30" s="486"/>
      <c r="AN30" s="485">
        <f t="shared" si="2"/>
        <v>0</v>
      </c>
      <c r="AO30" s="494"/>
      <c r="AP30" s="494"/>
      <c r="AQ30" s="494"/>
      <c r="AR30" s="485"/>
      <c r="AS30" s="486"/>
      <c r="AT30" s="494"/>
      <c r="AU30" s="494"/>
      <c r="AV30" s="494"/>
      <c r="AW30" s="495"/>
      <c r="AX30" s="6"/>
      <c r="AY30" s="6"/>
      <c r="AZ30" s="6"/>
      <c r="BA30" s="6"/>
      <c r="BB30" s="6"/>
    </row>
    <row r="31" spans="2:54" ht="15" customHeight="1" thickBot="1">
      <c r="B31" s="66" t="s">
        <v>4</v>
      </c>
      <c r="C31" s="123">
        <f>'入力票'!C31</f>
        <v>0</v>
      </c>
      <c r="D31" s="54" t="s">
        <v>3</v>
      </c>
      <c r="E31" s="118">
        <f>'入力票'!E31</f>
        <v>0</v>
      </c>
      <c r="F31" s="487">
        <f>'入力票'!F31</f>
        <v>0</v>
      </c>
      <c r="G31" s="496"/>
      <c r="H31" s="488"/>
      <c r="I31" s="119">
        <f>'入力票'!I31</f>
        <v>0</v>
      </c>
      <c r="J31" s="487">
        <f>'入力票'!J31</f>
        <v>0</v>
      </c>
      <c r="K31" s="496"/>
      <c r="L31" s="488"/>
      <c r="M31" s="119">
        <f>'入力票'!M31</f>
        <v>0</v>
      </c>
      <c r="N31" s="487">
        <f>'入力票'!N31</f>
        <v>0</v>
      </c>
      <c r="O31" s="496"/>
      <c r="P31" s="496"/>
      <c r="Q31" s="488"/>
      <c r="R31" s="487">
        <f t="shared" si="0"/>
        <v>0</v>
      </c>
      <c r="S31" s="496"/>
      <c r="T31" s="488"/>
      <c r="U31" s="487">
        <f t="shared" si="1"/>
        <v>0</v>
      </c>
      <c r="V31" s="496"/>
      <c r="W31" s="496"/>
      <c r="X31" s="496"/>
      <c r="Y31" s="497"/>
      <c r="Z31" s="6"/>
      <c r="AA31" s="520">
        <f>'入力票'!AA31</f>
        <v>0</v>
      </c>
      <c r="AB31" s="484"/>
      <c r="AC31" s="483">
        <f>'入力票'!AC31</f>
        <v>0</v>
      </c>
      <c r="AD31" s="528"/>
      <c r="AE31" s="484"/>
      <c r="AF31" s="487">
        <f>'入力票'!AF31</f>
        <v>0</v>
      </c>
      <c r="AG31" s="488"/>
      <c r="AH31" s="487">
        <f>'入力票'!AH31</f>
        <v>0</v>
      </c>
      <c r="AI31" s="496"/>
      <c r="AJ31" s="496"/>
      <c r="AK31" s="488"/>
      <c r="AL31" s="487">
        <f t="shared" si="3"/>
        <v>0</v>
      </c>
      <c r="AM31" s="488"/>
      <c r="AN31" s="487">
        <f t="shared" si="2"/>
        <v>0</v>
      </c>
      <c r="AO31" s="496"/>
      <c r="AP31" s="496"/>
      <c r="AQ31" s="496"/>
      <c r="AR31" s="487"/>
      <c r="AS31" s="488"/>
      <c r="AT31" s="496"/>
      <c r="AU31" s="496"/>
      <c r="AV31" s="496"/>
      <c r="AW31" s="497"/>
      <c r="AX31" s="6"/>
      <c r="AY31" s="6"/>
      <c r="AZ31" s="6"/>
      <c r="BA31" s="6"/>
      <c r="BB31" s="6"/>
    </row>
    <row r="32" spans="2:54" ht="18.75" customHeight="1">
      <c r="B32" s="318" t="s">
        <v>5</v>
      </c>
      <c r="C32" s="319"/>
      <c r="D32" s="320"/>
      <c r="E32" s="324"/>
      <c r="F32" s="583">
        <f>SUM(F17:H31)</f>
        <v>0</v>
      </c>
      <c r="G32" s="584"/>
      <c r="H32" s="585"/>
      <c r="I32" s="326"/>
      <c r="J32" s="583">
        <f>SUM(J17:L31)</f>
        <v>0</v>
      </c>
      <c r="K32" s="584"/>
      <c r="L32" s="585"/>
      <c r="M32" s="326"/>
      <c r="N32" s="583">
        <f>SUM(N17:Q31)</f>
        <v>0</v>
      </c>
      <c r="O32" s="584"/>
      <c r="P32" s="584"/>
      <c r="Q32" s="585"/>
      <c r="R32" s="302" t="s">
        <v>22</v>
      </c>
      <c r="S32" s="303"/>
      <c r="T32" s="304"/>
      <c r="U32" s="67" t="s">
        <v>20</v>
      </c>
      <c r="V32" s="571">
        <f>SUM(U17:Y31)</f>
        <v>0</v>
      </c>
      <c r="W32" s="571"/>
      <c r="X32" s="571"/>
      <c r="Y32" s="597"/>
      <c r="Z32" s="6"/>
      <c r="AA32" s="339"/>
      <c r="AB32" s="312"/>
      <c r="AC32" s="521">
        <f>SUM(AC17:AE31)</f>
        <v>0</v>
      </c>
      <c r="AD32" s="522"/>
      <c r="AE32" s="523"/>
      <c r="AF32" s="311"/>
      <c r="AG32" s="312"/>
      <c r="AH32" s="521">
        <f>SUM(AH17:AK31)</f>
        <v>0</v>
      </c>
      <c r="AI32" s="522"/>
      <c r="AJ32" s="522"/>
      <c r="AK32" s="523"/>
      <c r="AL32" s="330" t="s">
        <v>42</v>
      </c>
      <c r="AM32" s="331"/>
      <c r="AN32" s="68" t="s">
        <v>43</v>
      </c>
      <c r="AO32" s="571">
        <f>SUM(AN17:AQ31)</f>
        <v>0</v>
      </c>
      <c r="AP32" s="571"/>
      <c r="AQ32" s="572"/>
      <c r="AR32" s="330"/>
      <c r="AS32" s="331"/>
      <c r="AT32" s="69"/>
      <c r="AU32" s="498"/>
      <c r="AV32" s="498"/>
      <c r="AW32" s="70"/>
      <c r="AX32" s="6"/>
      <c r="AY32" s="6"/>
      <c r="AZ32" s="6"/>
      <c r="BA32" s="6"/>
      <c r="BB32" s="6"/>
    </row>
    <row r="33" spans="2:54" ht="18.75" customHeight="1" thickBot="1">
      <c r="B33" s="321"/>
      <c r="C33" s="322"/>
      <c r="D33" s="323"/>
      <c r="E33" s="325"/>
      <c r="F33" s="586"/>
      <c r="G33" s="587"/>
      <c r="H33" s="588"/>
      <c r="I33" s="327"/>
      <c r="J33" s="586"/>
      <c r="K33" s="587"/>
      <c r="L33" s="588"/>
      <c r="M33" s="327"/>
      <c r="N33" s="586"/>
      <c r="O33" s="587"/>
      <c r="P33" s="587"/>
      <c r="Q33" s="588"/>
      <c r="R33" s="578">
        <f>IF(ROUNDDOWN(SUM(R17:T28)/12,0)&gt;=1,ROUNDDOWN(SUM(R17:T28)/12,0),1)</f>
        <v>1</v>
      </c>
      <c r="S33" s="579"/>
      <c r="T33" s="580"/>
      <c r="U33" s="71" t="s">
        <v>21</v>
      </c>
      <c r="V33" s="543">
        <f>ROUNDDOWN(V32/1000,0)</f>
        <v>0</v>
      </c>
      <c r="W33" s="543"/>
      <c r="X33" s="543"/>
      <c r="Y33" s="72" t="s">
        <v>40</v>
      </c>
      <c r="Z33" s="6"/>
      <c r="AA33" s="340"/>
      <c r="AB33" s="314"/>
      <c r="AC33" s="524"/>
      <c r="AD33" s="525"/>
      <c r="AE33" s="526"/>
      <c r="AF33" s="313"/>
      <c r="AG33" s="314"/>
      <c r="AH33" s="524"/>
      <c r="AI33" s="525"/>
      <c r="AJ33" s="525"/>
      <c r="AK33" s="526"/>
      <c r="AL33" s="567">
        <f>ROUNDDOWN(SUM(AL17:AL28)/12,)</f>
        <v>0</v>
      </c>
      <c r="AM33" s="568"/>
      <c r="AN33" s="73" t="s">
        <v>44</v>
      </c>
      <c r="AO33" s="543">
        <f>ROUNDDOWN(AO32/1000,0)</f>
        <v>0</v>
      </c>
      <c r="AP33" s="543"/>
      <c r="AQ33" s="74" t="s">
        <v>40</v>
      </c>
      <c r="AR33" s="553"/>
      <c r="AS33" s="554"/>
      <c r="AT33" s="73"/>
      <c r="AU33" s="124"/>
      <c r="AV33" s="75"/>
      <c r="AW33" s="76"/>
      <c r="AX33" s="6"/>
      <c r="AY33" s="6"/>
      <c r="AZ33" s="6"/>
      <c r="BA33" s="6"/>
      <c r="BB33" s="6"/>
    </row>
    <row r="34" spans="2:54" ht="9.75" customHeight="1" thickBot="1">
      <c r="B34" s="10"/>
      <c r="C34" s="6"/>
      <c r="D34" s="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2:54" ht="18.75" customHeight="1" thickBot="1">
      <c r="B35" s="341">
        <v>8</v>
      </c>
      <c r="C35" s="342"/>
      <c r="D35" s="343"/>
      <c r="E35" s="347"/>
      <c r="F35" s="348"/>
      <c r="G35" s="348"/>
      <c r="H35" s="349"/>
      <c r="I35" s="353" t="s">
        <v>27</v>
      </c>
      <c r="J35" s="354"/>
      <c r="K35" s="354"/>
      <c r="L35" s="354"/>
      <c r="M35" s="355" t="s">
        <v>26</v>
      </c>
      <c r="N35" s="356"/>
      <c r="O35" s="356"/>
      <c r="P35" s="356"/>
      <c r="Q35" s="357"/>
      <c r="R35" s="78" t="s">
        <v>30</v>
      </c>
      <c r="S35" s="581">
        <f>R33</f>
        <v>1</v>
      </c>
      <c r="T35" s="582"/>
      <c r="U35" s="79" t="s">
        <v>29</v>
      </c>
      <c r="V35" s="552">
        <f>V33</f>
        <v>0</v>
      </c>
      <c r="W35" s="552"/>
      <c r="X35" s="552"/>
      <c r="Y35" s="80" t="s">
        <v>40</v>
      </c>
      <c r="Z35" s="81"/>
      <c r="AA35" s="82"/>
      <c r="AB35" s="82"/>
      <c r="AC35" s="82"/>
      <c r="AD35" s="82"/>
      <c r="AE35" s="83"/>
      <c r="AF35" s="361" t="s">
        <v>55</v>
      </c>
      <c r="AG35" s="361"/>
      <c r="AH35" s="361"/>
      <c r="AI35" s="361"/>
      <c r="AJ35" s="361"/>
      <c r="AK35" s="362"/>
      <c r="AL35" s="84" t="s">
        <v>54</v>
      </c>
      <c r="AM35" s="127">
        <f>AL33</f>
        <v>0</v>
      </c>
      <c r="AN35" s="85" t="s">
        <v>53</v>
      </c>
      <c r="AO35" s="552">
        <f>AO33</f>
        <v>0</v>
      </c>
      <c r="AP35" s="552"/>
      <c r="AQ35" s="86" t="s">
        <v>40</v>
      </c>
      <c r="AR35" s="87"/>
      <c r="AS35" s="130"/>
      <c r="AT35" s="88"/>
      <c r="AU35" s="128"/>
      <c r="AV35" s="89"/>
      <c r="AW35" s="90"/>
      <c r="AX35" s="6"/>
      <c r="AY35" s="6"/>
      <c r="AZ35" s="6"/>
      <c r="BA35" s="6"/>
      <c r="BB35" s="6"/>
    </row>
    <row r="36" spans="2:54" ht="18.75" customHeight="1" thickBot="1">
      <c r="B36" s="344"/>
      <c r="C36" s="345"/>
      <c r="D36" s="346"/>
      <c r="E36" s="350"/>
      <c r="F36" s="351"/>
      <c r="G36" s="351"/>
      <c r="H36" s="352"/>
      <c r="I36" s="364" t="s">
        <v>28</v>
      </c>
      <c r="J36" s="365"/>
      <c r="K36" s="365"/>
      <c r="L36" s="365"/>
      <c r="M36" s="366" t="s">
        <v>25</v>
      </c>
      <c r="N36" s="367"/>
      <c r="O36" s="367"/>
      <c r="P36" s="367"/>
      <c r="Q36" s="367"/>
      <c r="R36" s="368"/>
      <c r="S36" s="369"/>
      <c r="T36" s="370"/>
      <c r="U36" s="91"/>
      <c r="V36" s="557"/>
      <c r="W36" s="557"/>
      <c r="X36" s="557"/>
      <c r="Y36" s="92" t="s">
        <v>40</v>
      </c>
      <c r="Z36" s="81"/>
      <c r="AA36" s="82"/>
      <c r="AB36" s="82"/>
      <c r="AC36" s="82"/>
      <c r="AD36" s="82"/>
      <c r="AE36" s="83"/>
      <c r="AF36" s="82"/>
      <c r="AG36" s="82"/>
      <c r="AH36" s="82"/>
      <c r="AI36" s="82"/>
      <c r="AJ36" s="82"/>
      <c r="AK36" s="82"/>
      <c r="AL36" s="372"/>
      <c r="AM36" s="373"/>
      <c r="AN36" s="555"/>
      <c r="AO36" s="556"/>
      <c r="AP36" s="556"/>
      <c r="AQ36" s="93" t="s">
        <v>40</v>
      </c>
      <c r="AR36" s="376"/>
      <c r="AS36" s="377"/>
      <c r="AT36" s="569"/>
      <c r="AU36" s="570"/>
      <c r="AV36" s="94"/>
      <c r="AW36" s="95"/>
      <c r="AX36" s="6"/>
      <c r="AY36" s="6"/>
      <c r="AZ36" s="6"/>
      <c r="BA36" s="6"/>
      <c r="BB36" s="6"/>
    </row>
    <row r="37" spans="2:54" ht="9.7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2:54" s="4" customFormat="1" ht="12" customHeight="1">
      <c r="B38" s="380" t="s">
        <v>41</v>
      </c>
      <c r="C38" s="382" t="s">
        <v>35</v>
      </c>
      <c r="D38" s="383"/>
      <c r="E38" s="384"/>
      <c r="F38" s="388" t="s">
        <v>31</v>
      </c>
      <c r="G38" s="390" t="s">
        <v>32</v>
      </c>
      <c r="H38" s="391"/>
      <c r="I38" s="330" t="s">
        <v>36</v>
      </c>
      <c r="J38" s="392"/>
      <c r="K38" s="96"/>
      <c r="L38" s="318" t="s">
        <v>41</v>
      </c>
      <c r="M38" s="382" t="s">
        <v>35</v>
      </c>
      <c r="N38" s="383"/>
      <c r="O38" s="384"/>
      <c r="P38" s="330" t="s">
        <v>38</v>
      </c>
      <c r="Q38" s="392"/>
      <c r="R38" s="392"/>
      <c r="S38" s="331"/>
      <c r="T38" s="390" t="s">
        <v>32</v>
      </c>
      <c r="U38" s="391"/>
      <c r="V38" s="390" t="s">
        <v>36</v>
      </c>
      <c r="W38" s="398"/>
      <c r="X38" s="398"/>
      <c r="Y38" s="399"/>
      <c r="Z38" s="97"/>
      <c r="AA38" s="318" t="s">
        <v>41</v>
      </c>
      <c r="AB38" s="403"/>
      <c r="AC38" s="382" t="s">
        <v>35</v>
      </c>
      <c r="AD38" s="383"/>
      <c r="AE38" s="384"/>
      <c r="AF38" s="330" t="s">
        <v>31</v>
      </c>
      <c r="AG38" s="331"/>
      <c r="AH38" s="98" t="s">
        <v>32</v>
      </c>
      <c r="AI38" s="99"/>
      <c r="AJ38" s="404" t="s">
        <v>36</v>
      </c>
      <c r="AK38" s="404"/>
      <c r="AL38" s="404"/>
      <c r="AM38" s="405"/>
      <c r="AN38" s="100"/>
      <c r="AO38" s="100"/>
      <c r="AP38" s="319"/>
      <c r="AQ38" s="319"/>
      <c r="AR38" s="319"/>
      <c r="AS38" s="319"/>
      <c r="AT38" s="319"/>
      <c r="AU38" s="24"/>
      <c r="AV38" s="24"/>
      <c r="AW38" s="24"/>
      <c r="AX38" s="97"/>
      <c r="AY38" s="97"/>
      <c r="AZ38" s="97"/>
      <c r="BA38" s="97"/>
      <c r="BB38" s="97"/>
    </row>
    <row r="39" spans="2:54" s="4" customFormat="1" ht="12" customHeight="1" thickBot="1">
      <c r="B39" s="381"/>
      <c r="C39" s="385"/>
      <c r="D39" s="386"/>
      <c r="E39" s="387"/>
      <c r="F39" s="389"/>
      <c r="G39" s="101" t="s">
        <v>33</v>
      </c>
      <c r="H39" s="101" t="s">
        <v>34</v>
      </c>
      <c r="I39" s="393"/>
      <c r="J39" s="394"/>
      <c r="K39" s="96"/>
      <c r="L39" s="395"/>
      <c r="M39" s="385"/>
      <c r="N39" s="386"/>
      <c r="O39" s="387"/>
      <c r="P39" s="393"/>
      <c r="Q39" s="396"/>
      <c r="R39" s="396"/>
      <c r="S39" s="397"/>
      <c r="T39" s="102" t="s">
        <v>33</v>
      </c>
      <c r="U39" s="101" t="s">
        <v>34</v>
      </c>
      <c r="V39" s="400"/>
      <c r="W39" s="401"/>
      <c r="X39" s="401"/>
      <c r="Y39" s="402"/>
      <c r="Z39" s="97"/>
      <c r="AA39" s="395"/>
      <c r="AB39" s="319"/>
      <c r="AC39" s="385"/>
      <c r="AD39" s="386"/>
      <c r="AE39" s="387"/>
      <c r="AF39" s="393"/>
      <c r="AG39" s="397"/>
      <c r="AH39" s="103" t="s">
        <v>33</v>
      </c>
      <c r="AI39" s="103" t="s">
        <v>34</v>
      </c>
      <c r="AJ39" s="406"/>
      <c r="AK39" s="406"/>
      <c r="AL39" s="406"/>
      <c r="AM39" s="407"/>
      <c r="AN39" s="100"/>
      <c r="AO39" s="100"/>
      <c r="AP39" s="489"/>
      <c r="AQ39" s="489"/>
      <c r="AR39" s="489"/>
      <c r="AS39" s="489"/>
      <c r="AT39" s="489"/>
      <c r="AU39" s="489"/>
      <c r="AV39" s="319"/>
      <c r="AW39" s="319"/>
      <c r="AX39" s="97"/>
      <c r="AY39" s="97"/>
      <c r="AZ39" s="97"/>
      <c r="BA39" s="97"/>
      <c r="BB39" s="97"/>
    </row>
    <row r="40" spans="2:54" ht="15" customHeight="1">
      <c r="B40" s="133">
        <f>IF('入力票'!B40="","",'入力票'!B40)</f>
      </c>
      <c r="C40" s="594">
        <f>IF('入力票'!C40="","",'入力票'!C40)</f>
      </c>
      <c r="D40" s="595"/>
      <c r="E40" s="596"/>
      <c r="F40" s="134">
        <f>IF('入力票'!F40="","",'入力票'!F40)</f>
      </c>
      <c r="G40" s="135">
        <f>IF('入力票'!G40="","",'入力票'!G40)</f>
      </c>
      <c r="H40" s="136">
        <f>IF('入力票'!H40="","",'入力票'!H40)</f>
      </c>
      <c r="I40" s="137">
        <f>IF('入力票'!I40="","",'入力票'!I40)</f>
      </c>
      <c r="J40" s="104" t="s">
        <v>37</v>
      </c>
      <c r="K40" s="11"/>
      <c r="L40" s="133"/>
      <c r="M40" s="511"/>
      <c r="N40" s="512"/>
      <c r="O40" s="513"/>
      <c r="P40" s="549"/>
      <c r="Q40" s="550"/>
      <c r="R40" s="550"/>
      <c r="S40" s="551"/>
      <c r="T40" s="148"/>
      <c r="U40" s="136"/>
      <c r="V40" s="589"/>
      <c r="W40" s="545"/>
      <c r="X40" s="419" t="s">
        <v>37</v>
      </c>
      <c r="Y40" s="420"/>
      <c r="Z40" s="6"/>
      <c r="AA40" s="514"/>
      <c r="AB40" s="515"/>
      <c r="AC40" s="511"/>
      <c r="AD40" s="512"/>
      <c r="AE40" s="513"/>
      <c r="AF40" s="576"/>
      <c r="AG40" s="577"/>
      <c r="AH40" s="135"/>
      <c r="AI40" s="136"/>
      <c r="AJ40" s="544"/>
      <c r="AK40" s="545"/>
      <c r="AL40" s="426" t="s">
        <v>37</v>
      </c>
      <c r="AM40" s="420"/>
      <c r="AN40" s="6"/>
      <c r="AO40" s="6"/>
      <c r="AP40" s="489"/>
      <c r="AQ40" s="489"/>
      <c r="AR40" s="489"/>
      <c r="AS40" s="489"/>
      <c r="AT40" s="489"/>
      <c r="AU40" s="489"/>
      <c r="AV40" s="319"/>
      <c r="AW40" s="319"/>
      <c r="AX40" s="6"/>
      <c r="AY40" s="6"/>
      <c r="AZ40" s="6"/>
      <c r="BA40" s="6"/>
      <c r="BB40" s="6"/>
    </row>
    <row r="41" spans="2:54" ht="15" customHeight="1">
      <c r="B41" s="138">
        <f>IF('入力票'!B41="","",'入力票'!B41)</f>
      </c>
      <c r="C41" s="590">
        <f>IF('入力票'!C41="","",'入力票'!C41)</f>
      </c>
      <c r="D41" s="590"/>
      <c r="E41" s="591"/>
      <c r="F41" s="139">
        <f>IF('入力票'!F41="","",'入力票'!F41)</f>
      </c>
      <c r="G41" s="140">
        <f>IF('入力票'!G41="","",'入力票'!G41)</f>
      </c>
      <c r="H41" s="141">
        <f>IF('入力票'!H41="","",'入力票'!H41)</f>
      </c>
      <c r="I41" s="142">
        <f>IF('入力票'!I41="","",'入力票'!I41)</f>
      </c>
      <c r="J41" s="105" t="s">
        <v>37</v>
      </c>
      <c r="K41" s="11"/>
      <c r="L41" s="138"/>
      <c r="M41" s="508"/>
      <c r="N41" s="509"/>
      <c r="O41" s="510"/>
      <c r="P41" s="504"/>
      <c r="Q41" s="558"/>
      <c r="R41" s="558"/>
      <c r="S41" s="505"/>
      <c r="T41" s="149"/>
      <c r="U41" s="141"/>
      <c r="V41" s="504"/>
      <c r="W41" s="505"/>
      <c r="X41" s="435" t="s">
        <v>37</v>
      </c>
      <c r="Y41" s="436"/>
      <c r="Z41" s="6"/>
      <c r="AA41" s="508"/>
      <c r="AB41" s="516"/>
      <c r="AC41" s="508"/>
      <c r="AD41" s="509"/>
      <c r="AE41" s="510"/>
      <c r="AF41" s="562"/>
      <c r="AG41" s="516"/>
      <c r="AH41" s="140"/>
      <c r="AI41" s="141"/>
      <c r="AJ41" s="558"/>
      <c r="AK41" s="505"/>
      <c r="AL41" s="439" t="s">
        <v>37</v>
      </c>
      <c r="AM41" s="436"/>
      <c r="AN41" s="6"/>
      <c r="AO41" s="6"/>
      <c r="AP41" s="10" t="s">
        <v>45</v>
      </c>
      <c r="AQ41" s="6"/>
      <c r="AR41" s="6"/>
      <c r="AS41" s="6"/>
      <c r="AT41" s="6"/>
      <c r="AU41" s="440"/>
      <c r="AV41" s="440"/>
      <c r="AW41" s="401"/>
      <c r="AX41" s="6"/>
      <c r="AY41" s="6"/>
      <c r="AZ41" s="6"/>
      <c r="BA41" s="6"/>
      <c r="BB41" s="6"/>
    </row>
    <row r="42" spans="2:54" ht="15" customHeight="1">
      <c r="B42" s="138">
        <f>IF('入力票'!B42="","",'入力票'!B42)</f>
      </c>
      <c r="C42" s="590">
        <f>IF('入力票'!C42="","",'入力票'!C42)</f>
      </c>
      <c r="D42" s="590"/>
      <c r="E42" s="591"/>
      <c r="F42" s="139">
        <f>IF('入力票'!F42="","",'入力票'!F42)</f>
      </c>
      <c r="G42" s="140">
        <f>IF('入力票'!G42="","",'入力票'!G42)</f>
      </c>
      <c r="H42" s="141">
        <f>IF('入力票'!H42="","",'入力票'!H42)</f>
      </c>
      <c r="I42" s="142">
        <f>IF('入力票'!I42="","",'入力票'!I42)</f>
      </c>
      <c r="J42" s="105" t="s">
        <v>37</v>
      </c>
      <c r="K42" s="11"/>
      <c r="L42" s="138"/>
      <c r="M42" s="508"/>
      <c r="N42" s="509"/>
      <c r="O42" s="510"/>
      <c r="P42" s="504"/>
      <c r="Q42" s="558"/>
      <c r="R42" s="558"/>
      <c r="S42" s="505"/>
      <c r="T42" s="149"/>
      <c r="U42" s="141"/>
      <c r="V42" s="504"/>
      <c r="W42" s="505"/>
      <c r="X42" s="435" t="s">
        <v>37</v>
      </c>
      <c r="Y42" s="436"/>
      <c r="Z42" s="6"/>
      <c r="AA42" s="508"/>
      <c r="AB42" s="516"/>
      <c r="AC42" s="508"/>
      <c r="AD42" s="509"/>
      <c r="AE42" s="510"/>
      <c r="AF42" s="562"/>
      <c r="AG42" s="516"/>
      <c r="AH42" s="140"/>
      <c r="AI42" s="141"/>
      <c r="AJ42" s="558"/>
      <c r="AK42" s="505"/>
      <c r="AL42" s="439" t="s">
        <v>37</v>
      </c>
      <c r="AM42" s="436"/>
      <c r="AN42" s="6"/>
      <c r="AO42" s="6"/>
      <c r="AP42" s="490">
        <f>'入力票'!AP42</f>
        <v>0</v>
      </c>
      <c r="AQ42" s="491"/>
      <c r="AR42" s="491"/>
      <c r="AS42" s="491"/>
      <c r="AT42" s="491"/>
      <c r="AU42" s="491"/>
      <c r="AV42" s="403"/>
      <c r="AW42" s="445"/>
      <c r="AX42" s="6"/>
      <c r="AY42" s="6"/>
      <c r="AZ42" s="6"/>
      <c r="BA42" s="6"/>
      <c r="BB42" s="6"/>
    </row>
    <row r="43" spans="2:54" ht="15" customHeight="1" thickBot="1">
      <c r="B43" s="143">
        <f>IF('入力票'!B43="","",'入力票'!B43)</f>
      </c>
      <c r="C43" s="592">
        <f>IF('入力票'!C43="","",'入力票'!C43)</f>
      </c>
      <c r="D43" s="592"/>
      <c r="E43" s="593"/>
      <c r="F43" s="144">
        <f>IF('入力票'!F43="","",'入力票'!F43)</f>
      </c>
      <c r="G43" s="145">
        <f>IF('入力票'!G43="","",'入力票'!G43)</f>
      </c>
      <c r="H43" s="146">
        <f>IF('入力票'!H43="","",'入力票'!H43)</f>
      </c>
      <c r="I43" s="147">
        <f>IF('入力票'!I43="","",'入力票'!I43)</f>
      </c>
      <c r="J43" s="106" t="s">
        <v>37</v>
      </c>
      <c r="K43" s="11"/>
      <c r="L43" s="143"/>
      <c r="M43" s="517"/>
      <c r="N43" s="518"/>
      <c r="O43" s="519"/>
      <c r="P43" s="559"/>
      <c r="Q43" s="560"/>
      <c r="R43" s="560"/>
      <c r="S43" s="561"/>
      <c r="T43" s="150"/>
      <c r="U43" s="146"/>
      <c r="V43" s="506"/>
      <c r="W43" s="507"/>
      <c r="X43" s="462" t="s">
        <v>37</v>
      </c>
      <c r="Y43" s="455"/>
      <c r="Z43" s="6"/>
      <c r="AA43" s="565"/>
      <c r="AB43" s="566"/>
      <c r="AC43" s="517"/>
      <c r="AD43" s="518"/>
      <c r="AE43" s="519"/>
      <c r="AF43" s="563"/>
      <c r="AG43" s="564"/>
      <c r="AH43" s="151"/>
      <c r="AI43" s="152"/>
      <c r="AJ43" s="575"/>
      <c r="AK43" s="507"/>
      <c r="AL43" s="454" t="s">
        <v>37</v>
      </c>
      <c r="AM43" s="455"/>
      <c r="AN43" s="6"/>
      <c r="AO43" s="6"/>
      <c r="AP43" s="492"/>
      <c r="AQ43" s="493"/>
      <c r="AR43" s="493"/>
      <c r="AS43" s="493"/>
      <c r="AT43" s="493"/>
      <c r="AU43" s="493"/>
      <c r="AV43" s="322"/>
      <c r="AW43" s="446"/>
      <c r="AX43" s="6"/>
      <c r="AY43" s="6"/>
      <c r="AZ43" s="6"/>
      <c r="BA43" s="6"/>
      <c r="BB43" s="6"/>
    </row>
    <row r="44" spans="2:54" ht="9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2:54" ht="15.75" customHeight="1"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50" t="s">
        <v>51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2:54" ht="15.75" customHeight="1"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47" t="s">
        <v>96</v>
      </c>
      <c r="O46" s="547"/>
      <c r="P46" s="548"/>
      <c r="Q46" s="548"/>
      <c r="R46" s="548"/>
      <c r="S46" s="548"/>
      <c r="T46" s="548"/>
      <c r="U46" s="548"/>
      <c r="V46" s="548"/>
      <c r="W46" s="548"/>
      <c r="X46" s="548"/>
      <c r="Y46" s="50"/>
      <c r="Z46" s="50"/>
      <c r="AA46" s="50"/>
      <c r="AB46" s="50"/>
      <c r="AC46" s="50"/>
      <c r="AD46" s="50"/>
      <c r="AE46" s="50"/>
      <c r="AF46" s="6"/>
      <c r="AG46" s="6"/>
      <c r="AH46" s="319" t="s">
        <v>46</v>
      </c>
      <c r="AI46" s="319"/>
      <c r="AJ46" s="319"/>
      <c r="AK46" s="468"/>
      <c r="AL46" s="469" t="s">
        <v>50</v>
      </c>
      <c r="AM46" s="361"/>
      <c r="AN46" s="361"/>
      <c r="AO46" s="470"/>
      <c r="AP46" s="471"/>
      <c r="AQ46" s="472"/>
      <c r="AR46" s="472"/>
      <c r="AS46" s="473"/>
      <c r="AT46" s="471"/>
      <c r="AU46" s="472"/>
      <c r="AV46" s="472"/>
      <c r="AW46" s="473"/>
      <c r="AX46" s="6"/>
      <c r="AY46" s="6"/>
      <c r="AZ46" s="6"/>
      <c r="BA46" s="6"/>
      <c r="BB46" s="6"/>
    </row>
    <row r="47" spans="2:54" ht="15.75" customHeight="1"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0"/>
      <c r="O47" s="50"/>
      <c r="P47" s="50"/>
      <c r="Q47" s="50"/>
      <c r="R47" s="50"/>
      <c r="S47" s="50"/>
      <c r="T47" s="546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440"/>
      <c r="AG47" s="440"/>
      <c r="AH47" s="402"/>
      <c r="AI47" s="471" t="s">
        <v>47</v>
      </c>
      <c r="AJ47" s="472"/>
      <c r="AK47" s="473"/>
      <c r="AL47" s="476"/>
      <c r="AM47" s="476"/>
      <c r="AN47" s="476"/>
      <c r="AO47" s="477"/>
      <c r="AP47" s="478"/>
      <c r="AQ47" s="479"/>
      <c r="AR47" s="479"/>
      <c r="AS47" s="480"/>
      <c r="AT47" s="478"/>
      <c r="AU47" s="479"/>
      <c r="AV47" s="479"/>
      <c r="AW47" s="480"/>
      <c r="AX47" s="6"/>
      <c r="AY47" s="6"/>
      <c r="AZ47" s="6"/>
      <c r="BA47" s="6"/>
      <c r="BB47" s="6"/>
    </row>
    <row r="48" spans="2:54" ht="15.75" customHeight="1">
      <c r="B48" s="573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481" t="s">
        <v>52</v>
      </c>
      <c r="O48" s="481"/>
      <c r="P48" s="481"/>
      <c r="Q48" s="481"/>
      <c r="R48" s="481"/>
      <c r="S48" s="107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6"/>
      <c r="AE48" s="546"/>
      <c r="AF48" s="482"/>
      <c r="AG48" s="482"/>
      <c r="AH48" s="13"/>
      <c r="AI48" s="471" t="s">
        <v>48</v>
      </c>
      <c r="AJ48" s="472"/>
      <c r="AK48" s="473"/>
      <c r="AL48" s="476"/>
      <c r="AM48" s="476"/>
      <c r="AN48" s="476"/>
      <c r="AO48" s="477"/>
      <c r="AP48" s="478"/>
      <c r="AQ48" s="479"/>
      <c r="AR48" s="479"/>
      <c r="AS48" s="480"/>
      <c r="AT48" s="478"/>
      <c r="AU48" s="479"/>
      <c r="AV48" s="479"/>
      <c r="AW48" s="480"/>
      <c r="AX48" s="6"/>
      <c r="AY48" s="6"/>
      <c r="AZ48" s="6"/>
      <c r="BA48" s="6"/>
      <c r="BB48" s="6"/>
    </row>
    <row r="49" spans="2:54" ht="15.75" customHeight="1"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0"/>
      <c r="O49" s="50"/>
      <c r="P49" s="108"/>
      <c r="Q49" s="108"/>
      <c r="R49" s="108"/>
      <c r="S49" s="108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482"/>
      <c r="AG49" s="482"/>
      <c r="AH49" s="13"/>
      <c r="AI49" s="471" t="s">
        <v>49</v>
      </c>
      <c r="AJ49" s="472"/>
      <c r="AK49" s="473"/>
      <c r="AL49" s="476"/>
      <c r="AM49" s="476"/>
      <c r="AN49" s="476"/>
      <c r="AO49" s="477"/>
      <c r="AP49" s="478"/>
      <c r="AQ49" s="479"/>
      <c r="AR49" s="479"/>
      <c r="AS49" s="480"/>
      <c r="AT49" s="478"/>
      <c r="AU49" s="479"/>
      <c r="AV49" s="479"/>
      <c r="AW49" s="480"/>
      <c r="AX49" s="6"/>
      <c r="AY49" s="6"/>
      <c r="AZ49" s="6"/>
      <c r="BA49" s="6"/>
      <c r="BB49" s="6"/>
    </row>
  </sheetData>
  <sheetProtection/>
  <mergeCells count="396">
    <mergeCell ref="AS1:AV2"/>
    <mergeCell ref="AH4:AK4"/>
    <mergeCell ref="AA24:AB24"/>
    <mergeCell ref="AA15:AB15"/>
    <mergeCell ref="AA16:AB16"/>
    <mergeCell ref="U22:Y22"/>
    <mergeCell ref="U23:Y23"/>
    <mergeCell ref="U19:Y19"/>
    <mergeCell ref="U20:Y20"/>
    <mergeCell ref="U21:Y21"/>
    <mergeCell ref="AH24:AK24"/>
    <mergeCell ref="AI48:AK48"/>
    <mergeCell ref="E12:Y12"/>
    <mergeCell ref="N16:Q16"/>
    <mergeCell ref="R31:T31"/>
    <mergeCell ref="R24:T24"/>
    <mergeCell ref="AA12:AW12"/>
    <mergeCell ref="AF13:AK13"/>
    <mergeCell ref="AA17:AB17"/>
    <mergeCell ref="V32:Y32"/>
    <mergeCell ref="F19:H19"/>
    <mergeCell ref="B12:D14"/>
    <mergeCell ref="R13:Y13"/>
    <mergeCell ref="R14:Y14"/>
    <mergeCell ref="I14:L14"/>
    <mergeCell ref="M13:Q13"/>
    <mergeCell ref="E14:H14"/>
    <mergeCell ref="E13:H13"/>
    <mergeCell ref="M14:Q14"/>
    <mergeCell ref="I13:L13"/>
    <mergeCell ref="F15:H15"/>
    <mergeCell ref="J15:L15"/>
    <mergeCell ref="F20:H20"/>
    <mergeCell ref="F21:H21"/>
    <mergeCell ref="N15:Q15"/>
    <mergeCell ref="N20:Q20"/>
    <mergeCell ref="N21:Q21"/>
    <mergeCell ref="F16:H16"/>
    <mergeCell ref="F17:H17"/>
    <mergeCell ref="F18:H18"/>
    <mergeCell ref="R21:T21"/>
    <mergeCell ref="R22:T22"/>
    <mergeCell ref="B15:D15"/>
    <mergeCell ref="B32:D33"/>
    <mergeCell ref="J16:L16"/>
    <mergeCell ref="J17:L17"/>
    <mergeCell ref="J18:L18"/>
    <mergeCell ref="J19:L19"/>
    <mergeCell ref="J20:L20"/>
    <mergeCell ref="J21:L21"/>
    <mergeCell ref="N29:Q29"/>
    <mergeCell ref="N27:Q27"/>
    <mergeCell ref="J28:L28"/>
    <mergeCell ref="AA19:AB19"/>
    <mergeCell ref="AA20:AB20"/>
    <mergeCell ref="AA21:AB21"/>
    <mergeCell ref="AA22:AB22"/>
    <mergeCell ref="N19:Q19"/>
    <mergeCell ref="R26:T26"/>
    <mergeCell ref="R19:T19"/>
    <mergeCell ref="R15:T15"/>
    <mergeCell ref="N17:Q17"/>
    <mergeCell ref="N18:Q18"/>
    <mergeCell ref="R17:T17"/>
    <mergeCell ref="R18:T18"/>
    <mergeCell ref="J30:L30"/>
    <mergeCell ref="N22:Q22"/>
    <mergeCell ref="N23:Q23"/>
    <mergeCell ref="N24:Q24"/>
    <mergeCell ref="N25:Q25"/>
    <mergeCell ref="F28:H28"/>
    <mergeCell ref="R25:T25"/>
    <mergeCell ref="R27:T27"/>
    <mergeCell ref="R28:T28"/>
    <mergeCell ref="R23:T23"/>
    <mergeCell ref="J22:L22"/>
    <mergeCell ref="N28:Q28"/>
    <mergeCell ref="N26:Q26"/>
    <mergeCell ref="F24:H24"/>
    <mergeCell ref="F22:H22"/>
    <mergeCell ref="J23:L23"/>
    <mergeCell ref="J24:L24"/>
    <mergeCell ref="J25:L25"/>
    <mergeCell ref="J26:L26"/>
    <mergeCell ref="J27:L27"/>
    <mergeCell ref="F25:H25"/>
    <mergeCell ref="F26:H26"/>
    <mergeCell ref="F27:H27"/>
    <mergeCell ref="F23:H23"/>
    <mergeCell ref="B38:B39"/>
    <mergeCell ref="C40:E40"/>
    <mergeCell ref="I38:J39"/>
    <mergeCell ref="F38:F39"/>
    <mergeCell ref="C38:E39"/>
    <mergeCell ref="F29:H29"/>
    <mergeCell ref="F30:H30"/>
    <mergeCell ref="F31:H31"/>
    <mergeCell ref="J29:L29"/>
    <mergeCell ref="J31:L31"/>
    <mergeCell ref="C43:E43"/>
    <mergeCell ref="N48:R48"/>
    <mergeCell ref="AI47:AK47"/>
    <mergeCell ref="M38:O39"/>
    <mergeCell ref="E32:E33"/>
    <mergeCell ref="F32:H33"/>
    <mergeCell ref="B35:D36"/>
    <mergeCell ref="I36:L36"/>
    <mergeCell ref="I35:L35"/>
    <mergeCell ref="I32:I33"/>
    <mergeCell ref="V38:Y39"/>
    <mergeCell ref="AC43:AE43"/>
    <mergeCell ref="V40:W40"/>
    <mergeCell ref="C41:E41"/>
    <mergeCell ref="C42:E42"/>
    <mergeCell ref="AI49:AK49"/>
    <mergeCell ref="AG48:AG49"/>
    <mergeCell ref="B49:E49"/>
    <mergeCell ref="F49:I49"/>
    <mergeCell ref="J49:M49"/>
    <mergeCell ref="R29:T29"/>
    <mergeCell ref="L38:L39"/>
    <mergeCell ref="E35:H36"/>
    <mergeCell ref="M35:Q35"/>
    <mergeCell ref="N30:Q30"/>
    <mergeCell ref="N31:Q31"/>
    <mergeCell ref="M36:Q36"/>
    <mergeCell ref="T38:U38"/>
    <mergeCell ref="J32:L33"/>
    <mergeCell ref="G38:H38"/>
    <mergeCell ref="AA30:AB30"/>
    <mergeCell ref="R32:T32"/>
    <mergeCell ref="R33:T33"/>
    <mergeCell ref="M32:M33"/>
    <mergeCell ref="S35:T35"/>
    <mergeCell ref="N32:Q33"/>
    <mergeCell ref="R30:T30"/>
    <mergeCell ref="U31:Y31"/>
    <mergeCell ref="U30:Y30"/>
    <mergeCell ref="AH28:AK28"/>
    <mergeCell ref="AH23:AK23"/>
    <mergeCell ref="AH25:AK25"/>
    <mergeCell ref="AC27:AE27"/>
    <mergeCell ref="AC28:AE28"/>
    <mergeCell ref="AC25:AE25"/>
    <mergeCell ref="AC26:AE26"/>
    <mergeCell ref="AF25:AG25"/>
    <mergeCell ref="AF23:AG23"/>
    <mergeCell ref="AH22:AK22"/>
    <mergeCell ref="AF24:AG24"/>
    <mergeCell ref="AF18:AG18"/>
    <mergeCell ref="AF19:AG19"/>
    <mergeCell ref="AH26:AK26"/>
    <mergeCell ref="AH27:AK27"/>
    <mergeCell ref="AF20:AG20"/>
    <mergeCell ref="AF21:AG21"/>
    <mergeCell ref="AF22:AG22"/>
    <mergeCell ref="AF26:AG26"/>
    <mergeCell ref="AF30:AG30"/>
    <mergeCell ref="AH31:AK31"/>
    <mergeCell ref="AF27:AG27"/>
    <mergeCell ref="AF40:AG40"/>
    <mergeCell ref="AH17:AK17"/>
    <mergeCell ref="AH18:AK18"/>
    <mergeCell ref="AH19:AK19"/>
    <mergeCell ref="AH20:AK20"/>
    <mergeCell ref="AH21:AK21"/>
    <mergeCell ref="AF28:AG28"/>
    <mergeCell ref="J47:M47"/>
    <mergeCell ref="AF48:AF49"/>
    <mergeCell ref="AC31:AE31"/>
    <mergeCell ref="AJ41:AK41"/>
    <mergeCell ref="AJ42:AK42"/>
    <mergeCell ref="AJ43:AK43"/>
    <mergeCell ref="AF47:AH47"/>
    <mergeCell ref="X43:Y43"/>
    <mergeCell ref="X40:Y40"/>
    <mergeCell ref="X41:Y41"/>
    <mergeCell ref="AF29:AG29"/>
    <mergeCell ref="AH30:AK30"/>
    <mergeCell ref="AC29:AE29"/>
    <mergeCell ref="AC30:AE30"/>
    <mergeCell ref="B48:E48"/>
    <mergeCell ref="F48:I48"/>
    <mergeCell ref="J48:M48"/>
    <mergeCell ref="B47:E47"/>
    <mergeCell ref="F47:I47"/>
    <mergeCell ref="U29:Y29"/>
    <mergeCell ref="AT24:AW24"/>
    <mergeCell ref="B46:E46"/>
    <mergeCell ref="F46:I46"/>
    <mergeCell ref="J46:M46"/>
    <mergeCell ref="B45:M45"/>
    <mergeCell ref="R36:T36"/>
    <mergeCell ref="P38:S39"/>
    <mergeCell ref="P41:S41"/>
    <mergeCell ref="AU41:AW41"/>
    <mergeCell ref="AF38:AG39"/>
    <mergeCell ref="AN18:AQ18"/>
    <mergeCell ref="AN19:AQ19"/>
    <mergeCell ref="AN20:AQ20"/>
    <mergeCell ref="AN21:AQ21"/>
    <mergeCell ref="AT22:AW22"/>
    <mergeCell ref="AT23:AW23"/>
    <mergeCell ref="AT18:AW18"/>
    <mergeCell ref="AT19:AW19"/>
    <mergeCell ref="AT21:AW21"/>
    <mergeCell ref="AT27:AW27"/>
    <mergeCell ref="AN27:AQ27"/>
    <mergeCell ref="AR25:AS25"/>
    <mergeCell ref="AR26:AS26"/>
    <mergeCell ref="AR27:AS27"/>
    <mergeCell ref="AT25:AW25"/>
    <mergeCell ref="AT26:AW26"/>
    <mergeCell ref="AT28:AW28"/>
    <mergeCell ref="AN28:AQ28"/>
    <mergeCell ref="AF35:AK35"/>
    <mergeCell ref="AL28:AM28"/>
    <mergeCell ref="AR28:AS28"/>
    <mergeCell ref="AO33:AP33"/>
    <mergeCell ref="AN29:AQ29"/>
    <mergeCell ref="AN30:AQ30"/>
    <mergeCell ref="AN31:AQ31"/>
    <mergeCell ref="AH29:AK29"/>
    <mergeCell ref="AV39:AW40"/>
    <mergeCell ref="AP38:AT38"/>
    <mergeCell ref="AJ38:AM39"/>
    <mergeCell ref="AL32:AM32"/>
    <mergeCell ref="AL33:AM33"/>
    <mergeCell ref="AT36:AU36"/>
    <mergeCell ref="AO32:AQ32"/>
    <mergeCell ref="AT46:AW46"/>
    <mergeCell ref="AP49:AS49"/>
    <mergeCell ref="AP48:AS48"/>
    <mergeCell ref="AP47:AS47"/>
    <mergeCell ref="AT49:AW49"/>
    <mergeCell ref="AT48:AW48"/>
    <mergeCell ref="AP46:AS46"/>
    <mergeCell ref="AT47:AW47"/>
    <mergeCell ref="P42:S42"/>
    <mergeCell ref="P43:S43"/>
    <mergeCell ref="AL36:AM36"/>
    <mergeCell ref="AL43:AM43"/>
    <mergeCell ref="AF41:AG41"/>
    <mergeCell ref="AF42:AG42"/>
    <mergeCell ref="AF43:AG43"/>
    <mergeCell ref="AA38:AB39"/>
    <mergeCell ref="AC38:AE39"/>
    <mergeCell ref="AA43:AB43"/>
    <mergeCell ref="AL48:AO48"/>
    <mergeCell ref="AL49:AO49"/>
    <mergeCell ref="P40:S40"/>
    <mergeCell ref="AR32:AS32"/>
    <mergeCell ref="AO35:AP35"/>
    <mergeCell ref="AR33:AS33"/>
    <mergeCell ref="AN36:AP36"/>
    <mergeCell ref="AR36:AS36"/>
    <mergeCell ref="V35:X35"/>
    <mergeCell ref="V36:X36"/>
    <mergeCell ref="AL47:AO47"/>
    <mergeCell ref="V33:X33"/>
    <mergeCell ref="AL41:AM41"/>
    <mergeCell ref="AL42:AM42"/>
    <mergeCell ref="AL40:AM40"/>
    <mergeCell ref="AH32:AK33"/>
    <mergeCell ref="AJ40:AK40"/>
    <mergeCell ref="AH46:AK46"/>
    <mergeCell ref="T47:AE49"/>
    <mergeCell ref="N46:X46"/>
    <mergeCell ref="AL46:AO46"/>
    <mergeCell ref="AL30:AM30"/>
    <mergeCell ref="AL31:AM31"/>
    <mergeCell ref="X9:AC9"/>
    <mergeCell ref="AN23:AQ23"/>
    <mergeCell ref="AN24:AQ24"/>
    <mergeCell ref="AN25:AQ25"/>
    <mergeCell ref="AN26:AQ26"/>
    <mergeCell ref="AN15:AQ15"/>
    <mergeCell ref="AN17:AQ17"/>
    <mergeCell ref="W3:AB3"/>
    <mergeCell ref="W4:AB4"/>
    <mergeCell ref="AC22:AE22"/>
    <mergeCell ref="AC23:AE23"/>
    <mergeCell ref="AC24:AE24"/>
    <mergeCell ref="AA14:AE14"/>
    <mergeCell ref="AA13:AE13"/>
    <mergeCell ref="U24:Y24"/>
    <mergeCell ref="AA23:AB23"/>
    <mergeCell ref="AC21:AE21"/>
    <mergeCell ref="U25:Y25"/>
    <mergeCell ref="U26:Y26"/>
    <mergeCell ref="U27:Y27"/>
    <mergeCell ref="U28:Y28"/>
    <mergeCell ref="AA25:AB25"/>
    <mergeCell ref="AA26:AB26"/>
    <mergeCell ref="AA27:AB27"/>
    <mergeCell ref="AA28:AB28"/>
    <mergeCell ref="AA29:AB29"/>
    <mergeCell ref="AT6:AU6"/>
    <mergeCell ref="AT7:AU7"/>
    <mergeCell ref="AS9:AV9"/>
    <mergeCell ref="AC17:AE17"/>
    <mergeCell ref="AT17:AW17"/>
    <mergeCell ref="AT15:AW15"/>
    <mergeCell ref="AF14:AK14"/>
    <mergeCell ref="AL15:AM15"/>
    <mergeCell ref="AF15:AG15"/>
    <mergeCell ref="AF16:AG16"/>
    <mergeCell ref="F1:AP1"/>
    <mergeCell ref="O6:S6"/>
    <mergeCell ref="U6:Z6"/>
    <mergeCell ref="U9:W9"/>
    <mergeCell ref="AB6:AC6"/>
    <mergeCell ref="O4:Q4"/>
    <mergeCell ref="R4:T4"/>
    <mergeCell ref="AG5:AK6"/>
    <mergeCell ref="F8:L8"/>
    <mergeCell ref="AC18:AE18"/>
    <mergeCell ref="AC19:AE19"/>
    <mergeCell ref="AC20:AE20"/>
    <mergeCell ref="U17:Y17"/>
    <mergeCell ref="U15:Y15"/>
    <mergeCell ref="G11:K11"/>
    <mergeCell ref="X11:AC11"/>
    <mergeCell ref="AC15:AE15"/>
    <mergeCell ref="R20:T20"/>
    <mergeCell ref="AA18:AB18"/>
    <mergeCell ref="G10:K10"/>
    <mergeCell ref="U18:Y18"/>
    <mergeCell ref="AF17:AG17"/>
    <mergeCell ref="AL17:AM17"/>
    <mergeCell ref="AH15:AK15"/>
    <mergeCell ref="AL27:AM27"/>
    <mergeCell ref="AL24:AM24"/>
    <mergeCell ref="AL18:AM18"/>
    <mergeCell ref="AL19:AM19"/>
    <mergeCell ref="AL20:AM20"/>
    <mergeCell ref="AL23:AM23"/>
    <mergeCell ref="AF32:AG33"/>
    <mergeCell ref="AR20:AS20"/>
    <mergeCell ref="AL25:AM25"/>
    <mergeCell ref="AL26:AM26"/>
    <mergeCell ref="AR21:AS21"/>
    <mergeCell ref="AR22:AS22"/>
    <mergeCell ref="AR23:AS23"/>
    <mergeCell ref="AR24:AS24"/>
    <mergeCell ref="AL29:AM29"/>
    <mergeCell ref="AL21:AM21"/>
    <mergeCell ref="AN22:AQ22"/>
    <mergeCell ref="AR14:AW14"/>
    <mergeCell ref="AR13:AW13"/>
    <mergeCell ref="AR15:AS15"/>
    <mergeCell ref="AR17:AS17"/>
    <mergeCell ref="AR18:AS18"/>
    <mergeCell ref="AR19:AS19"/>
    <mergeCell ref="AL22:AM22"/>
    <mergeCell ref="AT20:AW20"/>
    <mergeCell ref="M40:O40"/>
    <mergeCell ref="M41:O41"/>
    <mergeCell ref="M42:O42"/>
    <mergeCell ref="M43:O43"/>
    <mergeCell ref="AL14:AQ14"/>
    <mergeCell ref="AL13:AQ13"/>
    <mergeCell ref="AA31:AB31"/>
    <mergeCell ref="AA32:AB33"/>
    <mergeCell ref="AC32:AE33"/>
    <mergeCell ref="AF31:AG31"/>
    <mergeCell ref="V41:W41"/>
    <mergeCell ref="V42:W42"/>
    <mergeCell ref="V43:W43"/>
    <mergeCell ref="AC42:AE42"/>
    <mergeCell ref="AC40:AE40"/>
    <mergeCell ref="AA40:AB40"/>
    <mergeCell ref="AA41:AB41"/>
    <mergeCell ref="AA42:AB42"/>
    <mergeCell ref="X42:Y42"/>
    <mergeCell ref="AC41:AE41"/>
    <mergeCell ref="C3:D3"/>
    <mergeCell ref="C6:D6"/>
    <mergeCell ref="C8:D8"/>
    <mergeCell ref="U3:V3"/>
    <mergeCell ref="U4:V4"/>
    <mergeCell ref="F4:L5"/>
    <mergeCell ref="F3:I3"/>
    <mergeCell ref="O3:Q3"/>
    <mergeCell ref="R3:T3"/>
    <mergeCell ref="F6:L6"/>
    <mergeCell ref="AV42:AW43"/>
    <mergeCell ref="AR29:AS29"/>
    <mergeCell ref="AR30:AS30"/>
    <mergeCell ref="AR31:AS31"/>
    <mergeCell ref="AP39:AU40"/>
    <mergeCell ref="AP42:AU43"/>
    <mergeCell ref="AT29:AW29"/>
    <mergeCell ref="AT30:AW30"/>
    <mergeCell ref="AT31:AW31"/>
    <mergeCell ref="AU32:AV32"/>
  </mergeCells>
  <printOptions/>
  <pageMargins left="0.99" right="0.28" top="0.28" bottom="0.31" header="0.2" footer="0.39"/>
  <pageSetup fitToHeight="1" fitToWidth="1" horizontalDpi="600" verticalDpi="600" orientation="landscape" paperSize="12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ooki</dc:creator>
  <cp:keywords/>
  <dc:description/>
  <cp:lastModifiedBy>岩本 剛志</cp:lastModifiedBy>
  <cp:lastPrinted>2022-04-19T06:12:05Z</cp:lastPrinted>
  <dcterms:created xsi:type="dcterms:W3CDTF">2007-03-15T03:58:05Z</dcterms:created>
  <dcterms:modified xsi:type="dcterms:W3CDTF">2022-04-19T06:34:55Z</dcterms:modified>
  <cp:category/>
  <cp:version/>
  <cp:contentType/>
  <cp:contentStatus/>
</cp:coreProperties>
</file>